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G20" i="4" l="1"/>
  <c r="BG19" i="4"/>
  <c r="BG3" i="4"/>
  <c r="BG13" i="10"/>
  <c r="BG12" i="10"/>
  <c r="BG11" i="10"/>
  <c r="BG9" i="10"/>
  <c r="BG8" i="10"/>
  <c r="BG7" i="10"/>
  <c r="BG6" i="10"/>
  <c r="BG3" i="10"/>
  <c r="BG10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3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10" i="8"/>
  <c r="BG9" i="8"/>
  <c r="BG8" i="8"/>
  <c r="BG7" i="8"/>
  <c r="BG6" i="8"/>
  <c r="BG3" i="8"/>
  <c r="BG19" i="9"/>
  <c r="BG18" i="9"/>
  <c r="BG17" i="9"/>
  <c r="BG16" i="9"/>
  <c r="BG15" i="9"/>
  <c r="BG13" i="9"/>
  <c r="BG12" i="9"/>
  <c r="BG11" i="9"/>
  <c r="BG10" i="9"/>
  <c r="BG9" i="9"/>
  <c r="BG8" i="9"/>
  <c r="BG7" i="9"/>
  <c r="BG6" i="9"/>
  <c r="BG3" i="9"/>
  <c r="BG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BF13" i="10"/>
  <c r="BF12" i="10"/>
  <c r="BF11" i="10"/>
  <c r="BF9" i="10"/>
  <c r="BF8" i="10"/>
  <c r="BF7" i="10"/>
  <c r="BF6" i="10"/>
  <c r="BF3" i="10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5" l="1"/>
  <c r="BF13" i="7"/>
  <c r="BF10" i="8"/>
  <c r="BF9" i="8"/>
  <c r="BF8" i="8"/>
  <c r="BF7" i="8"/>
  <c r="BF6" i="8"/>
  <c r="BF14" i="9" l="1"/>
  <c r="BE20" i="4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K19" i="4"/>
  <c r="BJ19" i="4"/>
  <c r="BI19" i="4"/>
  <c r="BH20" i="4"/>
  <c r="BH19" i="4"/>
  <c r="BH3" i="4"/>
  <c r="BK13" i="10" l="1"/>
  <c r="BJ13" i="10"/>
  <c r="BI13" i="10"/>
  <c r="BH13" i="10"/>
  <c r="BK12" i="10"/>
  <c r="BJ12" i="10"/>
  <c r="BI12" i="10"/>
  <c r="BH12" i="10"/>
  <c r="BK11" i="10"/>
  <c r="BJ11" i="10"/>
  <c r="BI11" i="10"/>
  <c r="BH11" i="10"/>
  <c r="BK9" i="10"/>
  <c r="BJ9" i="10"/>
  <c r="BI9" i="10"/>
  <c r="BH9" i="10"/>
  <c r="BK8" i="10"/>
  <c r="BJ8" i="10"/>
  <c r="BI8" i="10"/>
  <c r="BH8" i="10"/>
  <c r="BK7" i="10"/>
  <c r="BJ7" i="10"/>
  <c r="BI7" i="10"/>
  <c r="BH7" i="10"/>
  <c r="BK6" i="10"/>
  <c r="BJ6" i="10"/>
  <c r="BI6" i="10"/>
  <c r="BH6" i="10"/>
  <c r="BH3" i="10"/>
  <c r="BK10" i="5"/>
  <c r="BJ10" i="5"/>
  <c r="BI10" i="5"/>
  <c r="BH10" i="5"/>
  <c r="BK8" i="5"/>
  <c r="BJ8" i="5"/>
  <c r="BI8" i="5"/>
  <c r="BH8" i="5"/>
  <c r="BK7" i="5"/>
  <c r="BJ7" i="5"/>
  <c r="BI7" i="5"/>
  <c r="BH7" i="5"/>
  <c r="BK6" i="5"/>
  <c r="BJ6" i="5"/>
  <c r="BI6" i="5"/>
  <c r="BH6" i="5"/>
  <c r="BH3" i="5"/>
  <c r="BK38" i="6"/>
  <c r="BJ38" i="6"/>
  <c r="BI38" i="6"/>
  <c r="BH38" i="6"/>
  <c r="BK37" i="6"/>
  <c r="BJ37" i="6"/>
  <c r="BI37" i="6"/>
  <c r="BH37" i="6"/>
  <c r="BK36" i="6"/>
  <c r="BJ36" i="6"/>
  <c r="BI36" i="6"/>
  <c r="BH36" i="6"/>
  <c r="BK35" i="6"/>
  <c r="BJ35" i="6"/>
  <c r="BI35" i="6"/>
  <c r="BH35" i="6"/>
  <c r="BK34" i="6"/>
  <c r="BJ34" i="6"/>
  <c r="BI34" i="6"/>
  <c r="BH34" i="6"/>
  <c r="BK33" i="6"/>
  <c r="BJ33" i="6"/>
  <c r="BI33" i="6"/>
  <c r="BH33" i="6"/>
  <c r="BK32" i="6"/>
  <c r="BJ32" i="6"/>
  <c r="BI32" i="6"/>
  <c r="BH32" i="6"/>
  <c r="BK31" i="6"/>
  <c r="BJ31" i="6"/>
  <c r="BI31" i="6"/>
  <c r="BH31" i="6"/>
  <c r="BK30" i="6"/>
  <c r="BJ30" i="6"/>
  <c r="BI30" i="6"/>
  <c r="BH30" i="6"/>
  <c r="BK29" i="6"/>
  <c r="BJ29" i="6"/>
  <c r="BI29" i="6"/>
  <c r="BH29" i="6"/>
  <c r="BK28" i="6"/>
  <c r="BJ28" i="6"/>
  <c r="BI28" i="6"/>
  <c r="BH28" i="6"/>
  <c r="BK27" i="6"/>
  <c r="BJ27" i="6"/>
  <c r="BI27" i="6"/>
  <c r="BH27" i="6"/>
  <c r="BK26" i="6"/>
  <c r="BJ26" i="6"/>
  <c r="BI26" i="6"/>
  <c r="BH26" i="6"/>
  <c r="BK25" i="6"/>
  <c r="BJ25" i="6"/>
  <c r="BI25" i="6"/>
  <c r="BH25" i="6"/>
  <c r="BK23" i="6"/>
  <c r="BJ23" i="6"/>
  <c r="BI23" i="6"/>
  <c r="BH23" i="6"/>
  <c r="BK22" i="6"/>
  <c r="BJ22" i="6"/>
  <c r="BI22" i="6"/>
  <c r="BH22" i="6"/>
  <c r="BK20" i="6"/>
  <c r="BJ20" i="6"/>
  <c r="BI20" i="6"/>
  <c r="BH20" i="6"/>
  <c r="BK19" i="6"/>
  <c r="BJ19" i="6"/>
  <c r="BI19" i="6"/>
  <c r="BH19" i="6"/>
  <c r="BK17" i="6"/>
  <c r="BJ17" i="6"/>
  <c r="BI17" i="6"/>
  <c r="BH17" i="6"/>
  <c r="BK16" i="6"/>
  <c r="BJ16" i="6"/>
  <c r="BI16" i="6"/>
  <c r="BH16" i="6"/>
  <c r="BK14" i="6"/>
  <c r="BJ14" i="6"/>
  <c r="BI14" i="6"/>
  <c r="BH14" i="6"/>
  <c r="BK13" i="6"/>
  <c r="BJ13" i="6"/>
  <c r="BI13" i="6"/>
  <c r="BH13" i="6"/>
  <c r="BK11" i="6"/>
  <c r="BJ11" i="6"/>
  <c r="BI11" i="6"/>
  <c r="BH11" i="6"/>
  <c r="BK10" i="6"/>
  <c r="BJ10" i="6"/>
  <c r="BI10" i="6"/>
  <c r="BH10" i="6"/>
  <c r="BK8" i="6"/>
  <c r="BJ8" i="6"/>
  <c r="BI8" i="6"/>
  <c r="BH8" i="6"/>
  <c r="BK7" i="6"/>
  <c r="BJ7" i="6"/>
  <c r="BI7" i="6"/>
  <c r="BH7" i="6"/>
  <c r="BK6" i="6"/>
  <c r="BJ6" i="6"/>
  <c r="BI6" i="6"/>
  <c r="BH6" i="6"/>
  <c r="BH3" i="6"/>
  <c r="BK19" i="7"/>
  <c r="BJ19" i="7"/>
  <c r="BI19" i="7"/>
  <c r="BH19" i="7"/>
  <c r="BK18" i="7"/>
  <c r="BJ18" i="7"/>
  <c r="BI18" i="7"/>
  <c r="BH18" i="7"/>
  <c r="BK17" i="7"/>
  <c r="BJ17" i="7"/>
  <c r="BI17" i="7"/>
  <c r="BH17" i="7"/>
  <c r="BK16" i="7"/>
  <c r="BJ16" i="7"/>
  <c r="BI16" i="7"/>
  <c r="BH16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K12" i="7"/>
  <c r="BJ12" i="7"/>
  <c r="BI12" i="7"/>
  <c r="BH12" i="7"/>
  <c r="BK11" i="7"/>
  <c r="BJ11" i="7"/>
  <c r="BI11" i="7"/>
  <c r="BH11" i="7"/>
  <c r="BK10" i="7"/>
  <c r="BJ10" i="7"/>
  <c r="BI10" i="7"/>
  <c r="BH10" i="7"/>
  <c r="BK9" i="7"/>
  <c r="BJ9" i="7"/>
  <c r="BI9" i="7"/>
  <c r="BH9" i="7"/>
  <c r="BK8" i="7"/>
  <c r="BJ8" i="7"/>
  <c r="BI8" i="7"/>
  <c r="BH8" i="7"/>
  <c r="BK7" i="7"/>
  <c r="BJ7" i="7"/>
  <c r="BI7" i="7"/>
  <c r="BH7" i="7"/>
  <c r="BK6" i="7"/>
  <c r="BJ6" i="7"/>
  <c r="BI6" i="7"/>
  <c r="BH6" i="7"/>
  <c r="BH3" i="7"/>
  <c r="BK19" i="8"/>
  <c r="BJ19" i="8"/>
  <c r="BI19" i="8"/>
  <c r="BH19" i="8"/>
  <c r="BK18" i="8"/>
  <c r="BJ18" i="8"/>
  <c r="BI18" i="8"/>
  <c r="BH18" i="8"/>
  <c r="BK17" i="8"/>
  <c r="BJ17" i="8"/>
  <c r="BI17" i="8"/>
  <c r="BH17" i="8"/>
  <c r="BK16" i="8"/>
  <c r="BJ16" i="8"/>
  <c r="BI16" i="8"/>
  <c r="BH16" i="8"/>
  <c r="BK14" i="8"/>
  <c r="BJ14" i="8"/>
  <c r="BI14" i="8"/>
  <c r="BH14" i="8"/>
  <c r="BK13" i="8"/>
  <c r="BJ13" i="8"/>
  <c r="BI13" i="8"/>
  <c r="BH13" i="8"/>
  <c r="BK12" i="8"/>
  <c r="BJ12" i="8"/>
  <c r="BI12" i="8"/>
  <c r="BH12" i="8"/>
  <c r="BH3" i="8"/>
  <c r="BK19" i="9"/>
  <c r="BJ19" i="9"/>
  <c r="BI19" i="9"/>
  <c r="BH19" i="9"/>
  <c r="BK18" i="9"/>
  <c r="BJ18" i="9"/>
  <c r="BI18" i="9"/>
  <c r="BH18" i="9"/>
  <c r="BK17" i="9"/>
  <c r="BJ17" i="9"/>
  <c r="BI17" i="9"/>
  <c r="BH17" i="9"/>
  <c r="BK15" i="9"/>
  <c r="BJ15" i="9"/>
  <c r="BI15" i="9"/>
  <c r="BH15" i="9"/>
  <c r="BK13" i="9"/>
  <c r="BJ13" i="9"/>
  <c r="BI13" i="9"/>
  <c r="BH13" i="9"/>
  <c r="BK12" i="9"/>
  <c r="BJ12" i="9"/>
  <c r="BI12" i="9"/>
  <c r="BH12" i="9"/>
  <c r="BK11" i="9"/>
  <c r="BJ11" i="9"/>
  <c r="BI11" i="9"/>
  <c r="BH11" i="9"/>
  <c r="BK10" i="9"/>
  <c r="BJ10" i="9"/>
  <c r="BI10" i="9"/>
  <c r="BH10" i="9"/>
  <c r="BK9" i="9"/>
  <c r="BJ9" i="9"/>
  <c r="BI9" i="9"/>
  <c r="BH9" i="9"/>
  <c r="BK8" i="9"/>
  <c r="BJ8" i="9"/>
  <c r="BI8" i="9"/>
  <c r="BH8" i="9"/>
  <c r="BK7" i="9"/>
  <c r="BJ7" i="9"/>
  <c r="BI7" i="9"/>
  <c r="BH7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K14" i="9" l="1"/>
  <c r="BJ14" i="9"/>
  <c r="BI14" i="9"/>
  <c r="BH14" i="9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K4" i="7" l="1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L9" i="8" l="1"/>
  <c r="BM9" i="8"/>
  <c r="BM10" i="8" l="1"/>
  <c r="BL10" i="8"/>
  <c r="BM6" i="8" l="1"/>
  <c r="BL6" i="8"/>
  <c r="BM8" i="8"/>
  <c r="BL8" i="8"/>
</calcChain>
</file>

<file path=xl/sharedStrings.xml><?xml version="1.0" encoding="utf-8"?>
<sst xmlns="http://schemas.openxmlformats.org/spreadsheetml/2006/main" count="440" uniqueCount="224">
  <si>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</si>
  <si>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</si>
  <si>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</si>
  <si>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</si>
  <si>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</si>
  <si>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</si>
  <si>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</si>
  <si>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</si>
  <si>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</si>
  <si>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</si>
  <si>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</si>
  <si>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</si>
  <si>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</si>
  <si>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</si>
  <si>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</si>
  <si>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</si>
  <si>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</si>
  <si>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</si>
  <si>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</si>
  <si>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</si>
  <si>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</si>
  <si>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</si>
  <si>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</si>
  <si>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</si>
  <si>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</si>
  <si>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</si>
  <si>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</si>
  <si>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</si>
  <si>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</si>
  <si>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</si>
  <si>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</si>
  <si>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</si>
  <si>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</si>
  <si>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</si>
  <si>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</si>
  <si>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</si>
  <si>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</si>
  <si>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</si>
  <si>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</si>
  <si>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</si>
  <si>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</si>
  <si>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</si>
  <si>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</si>
  <si>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</si>
  <si>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</si>
  <si>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</si>
  <si>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</si>
  <si>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</si>
  <si>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</si>
  <si>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</si>
  <si>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</si>
  <si>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</si>
  <si>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</si>
  <si>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</si>
  <si>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</si>
  <si>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</si>
  <si>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</si>
  <si>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</si>
  <si>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</si>
  <si>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</si>
  <si>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</si>
  <si>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</si>
  <si>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</si>
  <si>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</si>
  <si>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</si>
  <si>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</si>
  <si>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</si>
  <si>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</si>
  <si>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</si>
  <si>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</si>
  <si>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</si>
  <si>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</si>
  <si>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</si>
  <si>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</si>
  <si>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</si>
  <si>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</si>
  <si>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</si>
  <si>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</si>
  <si>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</si>
  <si>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</si>
  <si>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</si>
  <si>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</si>
  <si>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</si>
  <si>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</si>
  <si>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</si>
  <si>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</si>
  <si>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</si>
  <si>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</si>
  <si>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</si>
  <si>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</si>
  <si>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</si>
  <si>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</si>
  <si>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</si>
  <si>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</si>
  <si>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</si>
  <si>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</si>
  <si>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</si>
  <si>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</si>
  <si>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</si>
  <si>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</si>
  <si>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</si>
  <si>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</si>
  <si>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</si>
  <si>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</si>
  <si>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</si>
  <si>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</si>
  <si>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</si>
  <si>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</si>
  <si>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</si>
  <si>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</si>
  <si>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</si>
  <si>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</si>
  <si>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</si>
  <si>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</si>
  <si>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</si>
  <si>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</si>
  <si>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</si>
  <si>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</si>
  <si>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</si>
  <si>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</si>
  <si>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</si>
  <si>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</si>
  <si>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</si>
  <si>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</si>
  <si>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</si>
  <si>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</si>
  <si>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</si>
  <si>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</si>
  <si>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</si>
  <si>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</si>
  <si>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</si>
  <si>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</si>
  <si>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</si>
  <si>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</si>
  <si>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</si>
  <si>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</si>
  <si>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</si>
  <si>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</si>
  <si>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</si>
  <si>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</si>
  <si>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</si>
  <si>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</si>
  <si>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</si>
  <si>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</si>
  <si>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</si>
  <si>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</si>
  <si>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</si>
  <si>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</si>
  <si>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</si>
  <si>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</si>
  <si>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</si>
  <si>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</si>
  <si>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</si>
  <si>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</si>
  <si>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</si>
  <si>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</si>
  <si>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</si>
  <si>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</si>
  <si>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</si>
  <si>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</si>
  <si>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</si>
  <si>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</si>
  <si>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</si>
  <si>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</si>
  <si>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</si>
  <si>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</si>
  <si>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</si>
  <si>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</si>
  <si>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</si>
  <si>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</si>
  <si>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</si>
  <si>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</si>
  <si>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</si>
  <si>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</si>
  <si>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</si>
  <si>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</si>
  <si>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</si>
  <si>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</si>
  <si>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</si>
  <si>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</si>
  <si>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</si>
  <si>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</si>
  <si>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</si>
  <si>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</si>
  <si>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</si>
  <si>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</si>
  <si>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</si>
  <si>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</si>
  <si>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</si>
  <si>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</si>
  <si>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</si>
  <si>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</si>
  <si>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</si>
  <si>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</si>
  <si>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</si>
  <si>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</si>
  <si>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</si>
  <si>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</si>
  <si>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</si>
  <si>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</si>
  <si>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</si>
  <si>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</si>
  <si>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</si>
  <si>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</si>
  <si>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</si>
  <si>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</si>
  <si>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</si>
  <si>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</si>
  <si>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</si>
  <si>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</si>
  <si>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</si>
  <si>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</si>
  <si>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</si>
  <si>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</si>
  <si>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</si>
  <si>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</si>
  <si>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</si>
  <si>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</si>
  <si>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</si>
  <si>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</si>
  <si>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</si>
  <si>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</si>
  <si>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Semana 4*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</si>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</sst>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27" applyNumberFormat="0" applyAlignment="0" applyProtection="0"/>
    <xf numFmtId="0" fontId="60" fillId="27" borderId="28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29" applyNumberFormat="0" applyFill="0" applyAlignment="0" applyProtection="0"/>
    <xf numFmtId="0" fontId="67" fillId="0" borderId="30" applyNumberFormat="0" applyFill="0" applyAlignment="0" applyProtection="0"/>
    <xf numFmtId="0" fontId="68" fillId="0" borderId="31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27" applyNumberFormat="0" applyAlignment="0" applyProtection="0"/>
    <xf numFmtId="0" fontId="71" fillId="0" borderId="32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3" applyNumberFormat="0" applyFont="0" applyAlignment="0" applyProtection="0"/>
    <xf numFmtId="0" fontId="72" fillId="26" borderId="34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65" fontId="6" fillId="0" borderId="1" xfId="0" applyNumberFormat="1" applyFont="1" applyFill="1" applyBorder="1"/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0" fontId="2" fillId="0" borderId="2" xfId="0" applyFont="1" applyFill="1" applyBorder="1"/>
    <xf numFmtId="165" fontId="6" fillId="0" borderId="1" xfId="0" applyNumberFormat="1" applyFont="1" applyFill="1" applyBorder="1" applyProtection="1"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5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42" fillId="0" borderId="1" xfId="0" applyFont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tabSelected="1" zoomScale="90" zoomScaleNormal="90" workbookViewId="0">
      <pane xSplit="40" ySplit="5" topLeftCell="BD6" activePane="bottomRight" state="frozen"/>
      <selection pane="topRight" activeCell="AO1" sqref="AO1"/>
      <selection pane="bottomLeft" activeCell="A6" sqref="A6"/>
      <selection pane="bottomRight" activeCell="BG1" sqref="BG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9" width="8.85546875" customWidth="1"/>
    <col min="60" max="60" width="8.140625" style="266" customWidth="1"/>
    <col min="61" max="62" width="9.7109375" style="266" customWidth="1"/>
    <col min="63" max="63" width="9.7109375" style="325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72"/>
      <c r="BE1" s="473"/>
      <c r="BF1" s="474"/>
      <c r="BG1" s="554"/>
      <c r="BH1" s="405"/>
      <c r="BI1" s="405"/>
      <c r="BJ1" s="405"/>
      <c r="BK1" s="321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72"/>
      <c r="BE2" s="321"/>
      <c r="BF2" s="321"/>
      <c r="BG2" s="321"/>
      <c r="BH2" s="405"/>
      <c r="BI2" s="405"/>
      <c r="BJ2" s="405"/>
      <c r="BK2" s="321"/>
      <c r="BL2" s="405"/>
      <c r="BM2" s="405"/>
    </row>
    <row r="3" spans="1:70" ht="19.5" customHeight="1" thickBot="1" x14ac:dyDescent="0.3">
      <c r="C3" s="16"/>
      <c r="D3" s="682" t="s">
        <v>150</v>
      </c>
      <c r="E3" s="675" t="s">
        <v>130</v>
      </c>
      <c r="F3" s="675" t="s">
        <v>132</v>
      </c>
      <c r="G3" s="675" t="s">
        <v>133</v>
      </c>
      <c r="H3" s="675" t="s">
        <v>134</v>
      </c>
      <c r="I3" s="675" t="s">
        <v>135</v>
      </c>
      <c r="J3" s="675" t="s">
        <v>137</v>
      </c>
      <c r="K3" s="675" t="s">
        <v>139</v>
      </c>
      <c r="L3" s="673" t="s">
        <v>140</v>
      </c>
      <c r="M3" s="677" t="s">
        <v>141</v>
      </c>
      <c r="N3" s="673" t="s">
        <v>142</v>
      </c>
      <c r="O3" s="673" t="s">
        <v>143</v>
      </c>
      <c r="P3" s="677" t="s">
        <v>144</v>
      </c>
      <c r="Q3" s="673" t="s">
        <v>145</v>
      </c>
      <c r="R3" s="673" t="s">
        <v>146</v>
      </c>
      <c r="S3" s="673" t="s">
        <v>147</v>
      </c>
      <c r="T3" s="673" t="s">
        <v>148</v>
      </c>
      <c r="U3" s="673" t="s">
        <v>164</v>
      </c>
      <c r="V3" s="673" t="s">
        <v>165</v>
      </c>
      <c r="W3" s="673" t="s">
        <v>166</v>
      </c>
      <c r="X3" s="673" t="s">
        <v>167</v>
      </c>
      <c r="Y3" s="673" t="s">
        <v>171</v>
      </c>
      <c r="Z3" s="673" t="s">
        <v>173</v>
      </c>
      <c r="AA3" s="673" t="s">
        <v>174</v>
      </c>
      <c r="AB3" s="673" t="s">
        <v>175</v>
      </c>
      <c r="AC3" s="673" t="s">
        <v>176</v>
      </c>
      <c r="AD3" s="673" t="s">
        <v>177</v>
      </c>
      <c r="AE3" s="673" t="s">
        <v>178</v>
      </c>
      <c r="AF3" s="673" t="s">
        <v>179</v>
      </c>
      <c r="AG3" s="673" t="s">
        <v>180</v>
      </c>
      <c r="AH3" s="673" t="s">
        <v>181</v>
      </c>
      <c r="AI3" s="673" t="s">
        <v>182</v>
      </c>
      <c r="AJ3" s="673" t="s">
        <v>183</v>
      </c>
      <c r="AK3" s="673" t="s">
        <v>184</v>
      </c>
      <c r="AL3" s="673" t="s">
        <v>186</v>
      </c>
      <c r="AM3" s="673" t="s">
        <v>187</v>
      </c>
      <c r="AN3" s="673" t="s">
        <v>188</v>
      </c>
      <c r="AO3" s="673" t="s">
        <v>189</v>
      </c>
      <c r="AP3" s="673" t="s">
        <v>190</v>
      </c>
      <c r="AQ3" s="673" t="s">
        <v>191</v>
      </c>
      <c r="AR3" s="673" t="s">
        <v>192</v>
      </c>
      <c r="AS3" s="673" t="s">
        <v>194</v>
      </c>
      <c r="AT3" s="673" t="s">
        <v>195</v>
      </c>
      <c r="AU3" s="673" t="s">
        <v>196</v>
      </c>
      <c r="AV3" s="677" t="s">
        <v>199</v>
      </c>
      <c r="AW3" s="673" t="s">
        <v>201</v>
      </c>
      <c r="AX3" s="673" t="s">
        <v>202</v>
      </c>
      <c r="AY3" s="673" t="s">
        <v>204</v>
      </c>
      <c r="AZ3" s="673" t="s">
        <v>205</v>
      </c>
      <c r="BA3" s="673" t="s">
        <v>206</v>
      </c>
      <c r="BB3" s="673" t="s">
        <v>220</v>
      </c>
      <c r="BC3" s="673" t="s">
        <v>221</v>
      </c>
      <c r="BD3" s="587" t="s">
        <v>200</v>
      </c>
      <c r="BE3" s="626" t="s">
        <v>197</v>
      </c>
      <c r="BF3" s="587" t="s">
        <v>198</v>
      </c>
      <c r="BG3" s="587" t="s">
        <v>222</v>
      </c>
      <c r="BH3" s="687" t="s">
        <v>223</v>
      </c>
      <c r="BI3" s="687"/>
      <c r="BJ3" s="687"/>
      <c r="BK3" s="688"/>
      <c r="BL3" s="685" t="s">
        <v>185</v>
      </c>
      <c r="BM3" s="686"/>
    </row>
    <row r="4" spans="1:70" ht="16.5" customHeight="1" x14ac:dyDescent="0.2">
      <c r="C4" s="24"/>
      <c r="D4" s="683"/>
      <c r="E4" s="676"/>
      <c r="F4" s="676"/>
      <c r="G4" s="676"/>
      <c r="H4" s="676"/>
      <c r="I4" s="676"/>
      <c r="J4" s="676"/>
      <c r="K4" s="676"/>
      <c r="L4" s="674"/>
      <c r="M4" s="678"/>
      <c r="N4" s="674"/>
      <c r="O4" s="674"/>
      <c r="P4" s="678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8"/>
      <c r="AW4" s="674"/>
      <c r="AX4" s="674"/>
      <c r="AY4" s="674"/>
      <c r="AZ4" s="674"/>
      <c r="BA4" s="674"/>
      <c r="BB4" s="674"/>
      <c r="BC4" s="674"/>
      <c r="BD4" s="588">
        <v>41334</v>
      </c>
      <c r="BE4" s="627">
        <v>41341</v>
      </c>
      <c r="BF4" s="588">
        <v>41348</v>
      </c>
      <c r="BG4" s="588">
        <v>41355</v>
      </c>
      <c r="BH4" s="610">
        <v>41358</v>
      </c>
      <c r="BI4" s="488">
        <v>41359</v>
      </c>
      <c r="BJ4" s="488">
        <v>41360</v>
      </c>
      <c r="BK4" s="488">
        <v>41361</v>
      </c>
      <c r="BL4" s="672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59"/>
      <c r="AV5" s="489"/>
      <c r="AW5" s="459"/>
      <c r="AX5" s="459"/>
      <c r="AY5" s="459"/>
      <c r="AZ5" s="459"/>
      <c r="BA5" s="459"/>
      <c r="BB5" s="459"/>
      <c r="BC5" s="459"/>
      <c r="BD5" s="589"/>
      <c r="BE5" s="617"/>
      <c r="BF5" s="618"/>
      <c r="BG5" s="654"/>
      <c r="BH5" s="559"/>
      <c r="BI5" s="415"/>
      <c r="BJ5" s="415"/>
      <c r="BK5" s="452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60"/>
      <c r="AV6" s="490"/>
      <c r="AW6" s="460"/>
      <c r="AX6" s="460"/>
      <c r="AY6" s="460"/>
      <c r="AZ6" s="460"/>
      <c r="BA6" s="460"/>
      <c r="BB6" s="460"/>
      <c r="BC6" s="460"/>
      <c r="BD6" s="82"/>
      <c r="BE6" s="523"/>
      <c r="BF6" s="322"/>
      <c r="BG6" s="655"/>
      <c r="BH6" s="560"/>
      <c r="BI6" s="416"/>
      <c r="BJ6" s="416"/>
      <c r="BK6" s="416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61">
        <v>12438.352775580001</v>
      </c>
      <c r="AV7" s="49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461">
        <v>14068.533431260001</v>
      </c>
      <c r="BE7" s="461">
        <v>14014.59989809</v>
      </c>
      <c r="BF7" s="461">
        <v>14151.806001159999</v>
      </c>
      <c r="BG7" s="615">
        <v>14184.06921781</v>
      </c>
      <c r="BH7" s="615">
        <v>14168.525250699999</v>
      </c>
      <c r="BI7" s="477">
        <v>14186.89335787</v>
      </c>
      <c r="BJ7" s="477">
        <v>14204.786251340001</v>
      </c>
      <c r="BK7" s="477">
        <v>14188.539946589999</v>
      </c>
      <c r="BL7" s="424">
        <v>4.4707287799992628</v>
      </c>
      <c r="BM7" s="568">
        <v>3.1519366631305168E-4</v>
      </c>
      <c r="BN7" s="556"/>
      <c r="BO7" s="517"/>
      <c r="BP7" s="518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61">
        <v>10052.95385747</v>
      </c>
      <c r="AV8" s="49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461">
        <v>11635.577743670001</v>
      </c>
      <c r="BE8" s="461">
        <v>11586.104264090001</v>
      </c>
      <c r="BF8" s="461">
        <v>11706.670794059999</v>
      </c>
      <c r="BG8" s="615">
        <v>11704.362236329998</v>
      </c>
      <c r="BH8" s="615">
        <v>11697.127318969999</v>
      </c>
      <c r="BI8" s="477">
        <v>11719.62258481</v>
      </c>
      <c r="BJ8" s="477">
        <v>11744.388204970001</v>
      </c>
      <c r="BK8" s="477">
        <v>11721.394449179999</v>
      </c>
      <c r="BL8" s="424">
        <v>17.032212850001088</v>
      </c>
      <c r="BM8" s="568">
        <v>1.4552021294362838E-3</v>
      </c>
      <c r="BN8" s="556"/>
      <c r="BO8" s="517"/>
      <c r="BP8" s="518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61">
        <v>249.16715267000001</v>
      </c>
      <c r="AV9" s="49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461">
        <v>250.58856208</v>
      </c>
      <c r="BE9" s="461">
        <v>249.05009257</v>
      </c>
      <c r="BF9" s="461">
        <v>247.79284865999998</v>
      </c>
      <c r="BG9" s="615">
        <v>248.46779011999999</v>
      </c>
      <c r="BH9" s="615">
        <v>248.82511208</v>
      </c>
      <c r="BI9" s="477">
        <v>249.14769440000001</v>
      </c>
      <c r="BJ9" s="477">
        <v>248.16175049</v>
      </c>
      <c r="BK9" s="477">
        <v>247.52598477999999</v>
      </c>
      <c r="BL9" s="424">
        <v>-0.94180534000000193</v>
      </c>
      <c r="BM9" s="568">
        <v>-3.790452434680347E-3</v>
      </c>
      <c r="BN9" s="556"/>
      <c r="BO9" s="517"/>
      <c r="BP9" s="518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61">
        <v>2122.8251904399999</v>
      </c>
      <c r="AV10" s="49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461">
        <v>2168.9232755100002</v>
      </c>
      <c r="BE10" s="461">
        <v>2166.0842289300003</v>
      </c>
      <c r="BF10" s="461">
        <v>2184.0484959399996</v>
      </c>
      <c r="BG10" s="615">
        <v>2217.90911886</v>
      </c>
      <c r="BH10" s="615">
        <v>2209.22357715</v>
      </c>
      <c r="BI10" s="477">
        <v>2204.7565299100002</v>
      </c>
      <c r="BJ10" s="477">
        <v>2198.92264213</v>
      </c>
      <c r="BK10" s="477">
        <v>2206.3410038800002</v>
      </c>
      <c r="BL10" s="424">
        <v>-11.568114979999791</v>
      </c>
      <c r="BM10" s="568">
        <v>-5.2157750205499287E-3</v>
      </c>
      <c r="BN10" s="556"/>
      <c r="BO10" s="517"/>
      <c r="BP10" s="518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61">
        <v>13.406575</v>
      </c>
      <c r="AV11" s="49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461">
        <v>13.443850000000001</v>
      </c>
      <c r="BE11" s="461">
        <v>13.3613125</v>
      </c>
      <c r="BF11" s="461">
        <v>13.293862499999999</v>
      </c>
      <c r="BG11" s="615">
        <v>13.3300725</v>
      </c>
      <c r="BH11" s="615">
        <v>13.349242500000001</v>
      </c>
      <c r="BI11" s="477">
        <v>13.36654875</v>
      </c>
      <c r="BJ11" s="477">
        <v>13.31365375</v>
      </c>
      <c r="BK11" s="477">
        <v>13.27850875</v>
      </c>
      <c r="BL11" s="424">
        <v>-5.1563749999999686E-2</v>
      </c>
      <c r="BM11" s="568">
        <v>-3.8682272733324696E-3</v>
      </c>
      <c r="BN11" s="556"/>
      <c r="BO11" s="517"/>
      <c r="BP11" s="518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62">
        <v>12439.75889637</v>
      </c>
      <c r="AV12" s="49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462">
        <v>14068.17247062</v>
      </c>
      <c r="BE12" s="462">
        <v>14015.301433000002</v>
      </c>
      <c r="BF12" s="462">
        <v>14152.519802749999</v>
      </c>
      <c r="BG12" s="613">
        <v>14183.83127348</v>
      </c>
      <c r="BH12" s="613">
        <v>14168.241650129998</v>
      </c>
      <c r="BI12" s="478">
        <v>14186.40236668</v>
      </c>
      <c r="BJ12" s="478">
        <v>14203.816721990002</v>
      </c>
      <c r="BK12" s="478">
        <v>14187.676930769998</v>
      </c>
      <c r="BL12" s="424">
        <v>3.8456572899976891</v>
      </c>
      <c r="BM12" s="568">
        <v>2.7112965572206882E-4</v>
      </c>
      <c r="BN12" s="556"/>
      <c r="BO12" s="517"/>
      <c r="BP12" s="518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55">
        <v>1171.3011957315757</v>
      </c>
      <c r="AV13" s="49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455">
        <v>1270.3018652081109</v>
      </c>
      <c r="BE13" s="455">
        <v>1296.0832444850787</v>
      </c>
      <c r="BF13" s="455">
        <v>1363.7092472605887</v>
      </c>
      <c r="BG13" s="558">
        <v>1355.0332580106547</v>
      </c>
      <c r="BH13" s="558">
        <v>1363.2128455908296</v>
      </c>
      <c r="BI13" s="481">
        <v>1359.7291193663395</v>
      </c>
      <c r="BJ13" s="481">
        <v>1362.1557103342693</v>
      </c>
      <c r="BK13" s="481">
        <v>1348.373675354678</v>
      </c>
      <c r="BL13" s="424">
        <v>-6.659582655976692</v>
      </c>
      <c r="BM13" s="568">
        <v>-4.9147005186822579E-3</v>
      </c>
      <c r="BN13" s="556"/>
      <c r="BO13" s="517"/>
      <c r="BP13" s="518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55">
        <v>171.91959521720119</v>
      </c>
      <c r="AV14" s="49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455">
        <v>178.65292202478133</v>
      </c>
      <c r="BE14" s="455">
        <v>181.10424298396498</v>
      </c>
      <c r="BF14" s="455">
        <v>200.02072748833817</v>
      </c>
      <c r="BG14" s="558">
        <v>196.00995315889213</v>
      </c>
      <c r="BH14" s="558">
        <v>195.52970924344021</v>
      </c>
      <c r="BI14" s="481">
        <v>194.35040049125359</v>
      </c>
      <c r="BJ14" s="481">
        <v>194.49145689504371</v>
      </c>
      <c r="BK14" s="481">
        <v>193.39085346647227</v>
      </c>
      <c r="BL14" s="424">
        <v>-2.6190996924198657</v>
      </c>
      <c r="BM14" s="568">
        <v>-1.3362074987573358E-2</v>
      </c>
      <c r="BN14" s="556"/>
      <c r="BO14" s="517"/>
      <c r="BP14" s="518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49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455">
        <v>15517.127257852893</v>
      </c>
      <c r="BE15" s="481">
        <v>15492.488920469046</v>
      </c>
      <c r="BF15" s="455">
        <v>15716.249777498926</v>
      </c>
      <c r="BG15" s="558">
        <v>15734.874484649547</v>
      </c>
      <c r="BH15" s="558">
        <v>15726.984204964267</v>
      </c>
      <c r="BI15" s="481">
        <v>15740.481886537593</v>
      </c>
      <c r="BJ15" s="481">
        <v>15760.463889219316</v>
      </c>
      <c r="BK15" s="481">
        <v>15729.441459591148</v>
      </c>
      <c r="BL15" s="424">
        <v>-5.4330250583989255</v>
      </c>
      <c r="BM15" s="568">
        <v>-3.4528556701862723E-4</v>
      </c>
      <c r="BN15" s="556"/>
      <c r="BO15" s="517"/>
      <c r="BP15" s="518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63">
        <v>2</v>
      </c>
      <c r="AV16" s="49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63">
        <v>0</v>
      </c>
      <c r="BE16" s="479">
        <v>0</v>
      </c>
      <c r="BF16" s="463">
        <v>0</v>
      </c>
      <c r="BG16" s="611">
        <v>1.5</v>
      </c>
      <c r="BH16" s="611">
        <v>0</v>
      </c>
      <c r="BI16" s="479">
        <v>0</v>
      </c>
      <c r="BJ16" s="479">
        <v>0</v>
      </c>
      <c r="BK16" s="479">
        <v>1</v>
      </c>
      <c r="BL16" s="424">
        <v>-0.5</v>
      </c>
      <c r="BM16" s="568">
        <v>-0.33333333333333337</v>
      </c>
      <c r="BN16" s="556"/>
      <c r="BO16" s="517"/>
      <c r="BP16" s="518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63"/>
      <c r="AV17" s="49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63">
        <v>1.4</v>
      </c>
      <c r="BE17" s="479">
        <v>31.300000000000004</v>
      </c>
      <c r="BF17" s="463">
        <v>31.700000000000003</v>
      </c>
      <c r="BG17" s="611">
        <v>5.7999999999999989</v>
      </c>
      <c r="BH17" s="611">
        <v>0.3</v>
      </c>
      <c r="BI17" s="479">
        <v>0.2</v>
      </c>
      <c r="BJ17" s="479">
        <v>3.1</v>
      </c>
      <c r="BK17" s="479">
        <v>10.1</v>
      </c>
      <c r="BL17" s="424">
        <v>7.9</v>
      </c>
      <c r="BM17" s="568">
        <v>1.3620689655172415</v>
      </c>
      <c r="BN17" s="556"/>
      <c r="BO17" s="517"/>
      <c r="BP17" s="518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63">
        <v>0</v>
      </c>
      <c r="AV18" s="49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63">
        <v>0</v>
      </c>
      <c r="BE18" s="479">
        <v>0</v>
      </c>
      <c r="BF18" s="463">
        <v>0</v>
      </c>
      <c r="BG18" s="611">
        <v>0</v>
      </c>
      <c r="BH18" s="611">
        <v>0</v>
      </c>
      <c r="BI18" s="479">
        <v>0.2</v>
      </c>
      <c r="BJ18" s="479">
        <v>0</v>
      </c>
      <c r="BK18" s="479">
        <v>0</v>
      </c>
      <c r="BL18" s="424">
        <v>0.2</v>
      </c>
      <c r="BM18" s="568"/>
      <c r="BN18" s="556"/>
      <c r="BO18" s="517"/>
      <c r="BP18" s="518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63">
        <v>0</v>
      </c>
      <c r="AV19" s="49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63">
        <v>0</v>
      </c>
      <c r="BE19" s="479">
        <v>0</v>
      </c>
      <c r="BF19" s="463">
        <v>0</v>
      </c>
      <c r="BG19" s="611">
        <v>0</v>
      </c>
      <c r="BH19" s="611">
        <v>0</v>
      </c>
      <c r="BI19" s="479">
        <v>0</v>
      </c>
      <c r="BJ19" s="479">
        <v>0</v>
      </c>
      <c r="BK19" s="479">
        <v>0</v>
      </c>
      <c r="BL19" s="424" t="s">
        <v>3</v>
      </c>
      <c r="BM19" s="568" t="s">
        <v>3</v>
      </c>
      <c r="BN19" s="556"/>
      <c r="BO19" s="517"/>
      <c r="BP19" s="518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64">
        <v>0</v>
      </c>
      <c r="AV20" s="49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64">
        <v>0</v>
      </c>
      <c r="BE20" s="480">
        <v>0</v>
      </c>
      <c r="BF20" s="464">
        <v>0</v>
      </c>
      <c r="BG20" s="612">
        <v>0</v>
      </c>
      <c r="BH20" s="612">
        <v>0</v>
      </c>
      <c r="BI20" s="480">
        <v>0</v>
      </c>
      <c r="BJ20" s="480">
        <v>0</v>
      </c>
      <c r="BK20" s="480">
        <v>0</v>
      </c>
      <c r="BL20" s="424" t="s">
        <v>3</v>
      </c>
      <c r="BM20" s="568" t="s">
        <v>3</v>
      </c>
      <c r="BN20" s="556"/>
      <c r="BO20" s="517"/>
      <c r="BP20" s="518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496"/>
      <c r="AW21" s="383"/>
      <c r="AX21" s="383"/>
      <c r="AY21" s="383"/>
      <c r="AZ21" s="383"/>
      <c r="BA21" s="383"/>
      <c r="BB21" s="383"/>
      <c r="BC21" s="383"/>
      <c r="BD21" s="590"/>
      <c r="BE21" s="628"/>
      <c r="BF21" s="590"/>
      <c r="BG21" s="656"/>
      <c r="BH21" s="561"/>
      <c r="BI21" s="434"/>
      <c r="BJ21" s="435"/>
      <c r="BK21" s="433"/>
      <c r="BL21" s="425"/>
      <c r="BM21" s="569" t="s">
        <v>3</v>
      </c>
      <c r="BN21" s="556"/>
      <c r="BO21" s="517"/>
      <c r="BP21" s="518"/>
      <c r="BQ21" s="386"/>
    </row>
    <row r="22" spans="1:70" x14ac:dyDescent="0.2">
      <c r="A22" s="3"/>
      <c r="B22" s="679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62">
        <v>37503.828244931763</v>
      </c>
      <c r="AV22" s="49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462">
        <v>45838.81228825391</v>
      </c>
      <c r="BE22" s="478">
        <v>46355.994993687738</v>
      </c>
      <c r="BF22" s="462">
        <v>45152.552640598326</v>
      </c>
      <c r="BG22" s="613">
        <v>43950.772065229794</v>
      </c>
      <c r="BH22" s="613">
        <v>43756.503499116414</v>
      </c>
      <c r="BI22" s="478">
        <v>45024.252067097223</v>
      </c>
      <c r="BJ22" s="478">
        <v>43393.509550177441</v>
      </c>
      <c r="BK22" s="478">
        <v>43142.448600577838</v>
      </c>
      <c r="BL22" s="424">
        <v>-808.32346465195587</v>
      </c>
      <c r="BM22" s="568">
        <v>-1.8391564622625478E-2</v>
      </c>
      <c r="BN22" s="556"/>
      <c r="BO22" s="517"/>
      <c r="BP22" s="518"/>
      <c r="BQ22" s="386"/>
      <c r="BR22" s="396"/>
    </row>
    <row r="23" spans="1:70" x14ac:dyDescent="0.2">
      <c r="A23" s="3"/>
      <c r="B23" s="679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62">
        <v>28361.012891549999</v>
      </c>
      <c r="AV23" s="49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462">
        <v>31164.57487615</v>
      </c>
      <c r="BE23" s="478">
        <v>31354.72782168</v>
      </c>
      <c r="BF23" s="462">
        <v>31202.402917359999</v>
      </c>
      <c r="BG23" s="613">
        <v>30954.654054360002</v>
      </c>
      <c r="BH23" s="613">
        <v>30907.795626439998</v>
      </c>
      <c r="BI23" s="478">
        <v>30863.132016250001</v>
      </c>
      <c r="BJ23" s="478">
        <v>30819.10087391</v>
      </c>
      <c r="BK23" s="478">
        <v>30802.19048116</v>
      </c>
      <c r="BL23" s="424">
        <v>-152.46357320000243</v>
      </c>
      <c r="BM23" s="568">
        <v>-4.925384497344365E-3</v>
      </c>
      <c r="BN23" s="556"/>
      <c r="BO23" s="517"/>
      <c r="BP23" s="518"/>
      <c r="BQ23" s="386"/>
      <c r="BR23" s="396"/>
    </row>
    <row r="24" spans="1:70" x14ac:dyDescent="0.2">
      <c r="A24" s="3"/>
      <c r="B24" s="679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62">
        <v>-56975.733137620555</v>
      </c>
      <c r="AV24" s="49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462">
        <v>-65343.088272431865</v>
      </c>
      <c r="BE24" s="478">
        <v>-64790.240008562214</v>
      </c>
      <c r="BF24" s="462">
        <v>-65883.882929714237</v>
      </c>
      <c r="BG24" s="613">
        <v>-66346.428481601455</v>
      </c>
      <c r="BH24" s="613">
        <v>-66286.342093345098</v>
      </c>
      <c r="BI24" s="478">
        <v>-66455.588219041354</v>
      </c>
      <c r="BJ24" s="478">
        <v>-66619.081838891099</v>
      </c>
      <c r="BK24" s="478">
        <v>-66525.27326386956</v>
      </c>
      <c r="BL24" s="424">
        <v>-178.84478226810461</v>
      </c>
      <c r="BM24" s="568">
        <v>2.6956203425132497E-3</v>
      </c>
      <c r="BN24" s="556"/>
      <c r="BO24" s="517"/>
      <c r="BP24" s="518"/>
      <c r="BQ24" s="386"/>
      <c r="BR24" s="396"/>
    </row>
    <row r="25" spans="1:70" x14ac:dyDescent="0.2">
      <c r="A25" s="3"/>
      <c r="B25" s="679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62">
        <v>-29131.072663441082</v>
      </c>
      <c r="AV25" s="49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462">
        <v>-32496.163014091191</v>
      </c>
      <c r="BE25" s="478">
        <v>-30988.997586626829</v>
      </c>
      <c r="BF25" s="462">
        <v>-32771.894319306812</v>
      </c>
      <c r="BG25" s="613">
        <v>-33718.688122148604</v>
      </c>
      <c r="BH25" s="613">
        <v>-33796.158340501985</v>
      </c>
      <c r="BI25" s="478">
        <v>-32812.046328135395</v>
      </c>
      <c r="BJ25" s="478">
        <v>-34584.862026594397</v>
      </c>
      <c r="BK25" s="478">
        <v>-34246.472273750573</v>
      </c>
      <c r="BL25" s="424">
        <v>-527.78415160196892</v>
      </c>
      <c r="BM25" s="568">
        <v>1.5652570755126272E-2</v>
      </c>
      <c r="BN25" s="556"/>
      <c r="BO25" s="517"/>
      <c r="BP25" s="518"/>
      <c r="BQ25" s="386"/>
      <c r="BR25" s="396"/>
    </row>
    <row r="26" spans="1:70" x14ac:dyDescent="0.2">
      <c r="A26" s="3"/>
      <c r="B26" s="679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62">
        <v>-19539.097882377366</v>
      </c>
      <c r="AV26" s="49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462">
        <v>-23142.785941501843</v>
      </c>
      <c r="BE26" s="478">
        <v>-23958.517130693701</v>
      </c>
      <c r="BF26" s="462">
        <v>-23168.071624326654</v>
      </c>
      <c r="BG26" s="613">
        <v>-22517.39298166861</v>
      </c>
      <c r="BH26" s="613">
        <v>-22350.713430774806</v>
      </c>
      <c r="BI26" s="478">
        <v>-23660.701600962013</v>
      </c>
      <c r="BJ26" s="478">
        <v>-22074.265697975232</v>
      </c>
      <c r="BK26" s="478">
        <v>-22255.265643937066</v>
      </c>
      <c r="BL26" s="424">
        <v>262.12733773154469</v>
      </c>
      <c r="BM26" s="568">
        <v>-1.1641105075749336E-2</v>
      </c>
      <c r="BN26" s="556"/>
      <c r="BO26" s="517"/>
      <c r="BP26" s="518"/>
      <c r="BQ26" s="386"/>
      <c r="BR26" s="396"/>
    </row>
    <row r="27" spans="1:70" ht="13.5" x14ac:dyDescent="0.2">
      <c r="A27" s="3"/>
      <c r="B27" s="679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497"/>
      <c r="AW27" s="257"/>
      <c r="AX27" s="257"/>
      <c r="AY27" s="257"/>
      <c r="AZ27" s="257"/>
      <c r="BA27" s="257"/>
      <c r="BB27" s="257"/>
      <c r="BC27" s="257"/>
      <c r="BD27" s="591"/>
      <c r="BE27" s="629"/>
      <c r="BF27" s="591"/>
      <c r="BG27" s="657"/>
      <c r="BH27" s="497"/>
      <c r="BI27" s="249"/>
      <c r="BJ27" s="249"/>
      <c r="BK27" s="249"/>
      <c r="BL27" s="426"/>
      <c r="BM27" s="570"/>
      <c r="BN27" s="556"/>
      <c r="BO27" s="517"/>
      <c r="BP27" s="518"/>
      <c r="BQ27" s="386"/>
    </row>
    <row r="28" spans="1:70" x14ac:dyDescent="0.2">
      <c r="A28" s="3"/>
      <c r="B28" s="679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55">
        <v>43964.826877606894</v>
      </c>
      <c r="AV28" s="49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455">
        <v>48736.823104402232</v>
      </c>
      <c r="BE28" s="455">
        <v>49268.689155902226</v>
      </c>
      <c r="BF28" s="455">
        <v>48950.89789461223</v>
      </c>
      <c r="BG28" s="558">
        <v>48362.866361171124</v>
      </c>
      <c r="BH28" s="558">
        <v>48392.127960841121</v>
      </c>
      <c r="BI28" s="481">
        <v>48471.495043221119</v>
      </c>
      <c r="BJ28" s="481">
        <v>48526.64575092111</v>
      </c>
      <c r="BK28" s="481">
        <v>48583.550059811125</v>
      </c>
      <c r="BL28" s="424">
        <v>220.68369864000124</v>
      </c>
      <c r="BM28" s="568">
        <v>4.5630814557588995E-3</v>
      </c>
      <c r="BN28" s="556"/>
      <c r="BO28" s="517"/>
      <c r="BP28" s="518"/>
      <c r="BQ28" s="386"/>
      <c r="BR28" s="396"/>
    </row>
    <row r="29" spans="1:70" x14ac:dyDescent="0.2">
      <c r="A29" s="3"/>
      <c r="B29" s="679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55">
        <v>72379.4522285977</v>
      </c>
      <c r="AV29" s="49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455">
        <v>80533.396949777583</v>
      </c>
      <c r="BE29" s="455">
        <v>81540.783753177588</v>
      </c>
      <c r="BF29" s="455">
        <v>80895.420595847594</v>
      </c>
      <c r="BG29" s="558">
        <v>79817.555777843809</v>
      </c>
      <c r="BH29" s="558">
        <v>79738.022157053812</v>
      </c>
      <c r="BI29" s="481">
        <v>79855.558370303799</v>
      </c>
      <c r="BJ29" s="481">
        <v>79732.96513926379</v>
      </c>
      <c r="BK29" s="481">
        <v>80103.382536533813</v>
      </c>
      <c r="BL29" s="424">
        <v>285.82675869000377</v>
      </c>
      <c r="BM29" s="568">
        <v>3.5810011457322322E-3</v>
      </c>
      <c r="BN29" s="556"/>
      <c r="BO29" s="517"/>
      <c r="BP29" s="518"/>
      <c r="BQ29" s="386"/>
      <c r="BR29" s="396"/>
    </row>
    <row r="30" spans="1:70" x14ac:dyDescent="0.2">
      <c r="A30" s="3"/>
      <c r="B30" s="679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55">
        <v>105188.5761322771</v>
      </c>
      <c r="AV30" s="49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455">
        <v>118131.19349650858</v>
      </c>
      <c r="BE30" s="455">
        <v>119489.79946721859</v>
      </c>
      <c r="BF30" s="455">
        <v>119068.59794685857</v>
      </c>
      <c r="BG30" s="558">
        <v>118025.62427870929</v>
      </c>
      <c r="BH30" s="558">
        <v>117945.2137943393</v>
      </c>
      <c r="BI30" s="481">
        <v>118160.34480827929</v>
      </c>
      <c r="BJ30" s="481">
        <v>117980.10353452931</v>
      </c>
      <c r="BK30" s="481">
        <v>118412.47581973931</v>
      </c>
      <c r="BL30" s="424">
        <v>386.85154103001696</v>
      </c>
      <c r="BM30" s="568">
        <v>3.27769112338272E-3</v>
      </c>
      <c r="BN30" s="556"/>
      <c r="BO30" s="517"/>
      <c r="BP30" s="518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498"/>
      <c r="AW31" s="389"/>
      <c r="AX31" s="389"/>
      <c r="AY31" s="389"/>
      <c r="AZ31" s="389"/>
      <c r="BA31" s="389"/>
      <c r="BB31" s="389"/>
      <c r="BC31" s="389"/>
      <c r="BD31" s="592"/>
      <c r="BE31" s="630"/>
      <c r="BF31" s="592"/>
      <c r="BG31" s="658"/>
      <c r="BH31" s="562"/>
      <c r="BI31" s="487"/>
      <c r="BJ31" s="487"/>
      <c r="BK31" s="487"/>
      <c r="BL31" s="426"/>
      <c r="BM31" s="571"/>
      <c r="BN31" s="556"/>
      <c r="BO31" s="517"/>
      <c r="BP31" s="518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49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5">
        <v>0.85462080545013785</v>
      </c>
      <c r="BE32" s="395">
        <v>0.85512249469292001</v>
      </c>
      <c r="BF32" s="395">
        <v>0.85582917941707748</v>
      </c>
      <c r="BG32" s="636">
        <v>0.85478510006280184</v>
      </c>
      <c r="BH32" s="636">
        <v>0.85462992308385188</v>
      </c>
      <c r="BI32" s="637">
        <v>0.85376900262425826</v>
      </c>
      <c r="BJ32" s="637">
        <v>0.85154711036324193</v>
      </c>
      <c r="BK32" s="637">
        <v>0.85276275303169236</v>
      </c>
      <c r="BL32" s="424"/>
      <c r="BM32" s="568"/>
      <c r="BN32" s="556"/>
      <c r="BO32" s="517"/>
      <c r="BP32" s="518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49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5">
        <v>0.79391617416405824</v>
      </c>
      <c r="BE33" s="395">
        <v>0.79518466652346942</v>
      </c>
      <c r="BF33" s="395">
        <v>0.79481073486826315</v>
      </c>
      <c r="BG33" s="636">
        <v>0.79199854704989736</v>
      </c>
      <c r="BH33" s="636">
        <v>0.7915703577975296</v>
      </c>
      <c r="BI33" s="637">
        <v>0.79131627996311804</v>
      </c>
      <c r="BJ33" s="637">
        <v>0.78998658030364111</v>
      </c>
      <c r="BK33" s="637">
        <v>0.79164638314985747</v>
      </c>
      <c r="BL33" s="424"/>
      <c r="BM33" s="568"/>
      <c r="BN33" s="556"/>
      <c r="BO33" s="517"/>
      <c r="BP33" s="518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49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5">
        <v>0.79099569524192048</v>
      </c>
      <c r="BE34" s="395">
        <v>0.79253936013943338</v>
      </c>
      <c r="BF34" s="395">
        <v>0.79283874849715796</v>
      </c>
      <c r="BG34" s="636">
        <v>0.79151720248237045</v>
      </c>
      <c r="BH34" s="636">
        <v>0.79151581264724324</v>
      </c>
      <c r="BI34" s="637">
        <v>0.79154776596569199</v>
      </c>
      <c r="BJ34" s="637">
        <v>0.79059037967966184</v>
      </c>
      <c r="BK34" s="637">
        <v>0.79199727857042124</v>
      </c>
      <c r="BL34" s="424"/>
      <c r="BM34" s="568"/>
      <c r="BN34" s="556"/>
      <c r="BO34" s="517"/>
      <c r="BP34" s="518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49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5">
        <v>0.72050149781725481</v>
      </c>
      <c r="BE35" s="395">
        <v>0.72202863648197779</v>
      </c>
      <c r="BF35" s="395">
        <v>0.72285481424866982</v>
      </c>
      <c r="BG35" s="636">
        <v>0.72123226817703179</v>
      </c>
      <c r="BH35" s="636">
        <v>0.72105946359621997</v>
      </c>
      <c r="BI35" s="637">
        <v>0.72184731016748516</v>
      </c>
      <c r="BJ35" s="637">
        <v>0.72050298987053374</v>
      </c>
      <c r="BK35" s="637">
        <v>0.72253112015012322</v>
      </c>
      <c r="BL35" s="424"/>
      <c r="BM35" s="568"/>
      <c r="BN35" s="556"/>
      <c r="BO35" s="517"/>
      <c r="BP35" s="518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00"/>
      <c r="AW36" s="260"/>
      <c r="AX36" s="260"/>
      <c r="AY36" s="260"/>
      <c r="AZ36" s="260"/>
      <c r="BA36" s="260"/>
      <c r="BB36" s="260"/>
      <c r="BC36" s="260"/>
      <c r="BD36" s="593"/>
      <c r="BE36" s="631"/>
      <c r="BF36" s="593"/>
      <c r="BG36" s="659"/>
      <c r="BH36" s="500"/>
      <c r="BI36" s="250"/>
      <c r="BJ36" s="250"/>
      <c r="BK36" s="250"/>
      <c r="BL36" s="427" t="s">
        <v>3</v>
      </c>
      <c r="BM36" s="572"/>
      <c r="BN36" s="556"/>
      <c r="BO36" s="517"/>
      <c r="BP36" s="518"/>
      <c r="BQ36" s="386"/>
    </row>
    <row r="37" spans="1:70" ht="12.75" customHeight="1" x14ac:dyDescent="0.2">
      <c r="A37" s="3"/>
      <c r="B37" s="681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0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594">
        <v>2532.4976506647231</v>
      </c>
      <c r="BE37" s="594">
        <v>2588.36539216035</v>
      </c>
      <c r="BF37" s="594">
        <v>2609.1362039766768</v>
      </c>
      <c r="BG37" s="643">
        <v>2640.368229760933</v>
      </c>
      <c r="BH37" s="643">
        <v>2640.368229760933</v>
      </c>
      <c r="BI37" s="665">
        <v>2640.368229760933</v>
      </c>
      <c r="BJ37" s="665">
        <v>2640.368229760933</v>
      </c>
      <c r="BK37" s="665">
        <v>2665.2543293294457</v>
      </c>
      <c r="BL37" s="424">
        <v>24.886099568512691</v>
      </c>
      <c r="BM37" s="568">
        <v>9.42523822549024E-3</v>
      </c>
      <c r="BN37" s="556"/>
      <c r="BO37" s="517"/>
      <c r="BP37" s="518"/>
      <c r="BQ37" s="386"/>
      <c r="BR37" s="396"/>
    </row>
    <row r="38" spans="1:70" x14ac:dyDescent="0.2">
      <c r="A38" s="3"/>
      <c r="B38" s="681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0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595">
        <v>1097.2943025262391</v>
      </c>
      <c r="BE38" s="595">
        <v>1096.2049567142858</v>
      </c>
      <c r="BF38" s="595">
        <v>1082.6868725131196</v>
      </c>
      <c r="BG38" s="644">
        <v>1068.8571145306125</v>
      </c>
      <c r="BH38" s="644">
        <v>1068.8571145306125</v>
      </c>
      <c r="BI38" s="666">
        <v>1068.8571145306125</v>
      </c>
      <c r="BJ38" s="666">
        <v>1068.8571145306125</v>
      </c>
      <c r="BK38" s="666">
        <v>1063.725033760933</v>
      </c>
      <c r="BL38" s="424">
        <v>-5.1320807696795328</v>
      </c>
      <c r="BM38" s="568">
        <v>-4.8014656963136781E-3</v>
      </c>
      <c r="BN38" s="556"/>
      <c r="BO38" s="517"/>
      <c r="BP38" s="518"/>
      <c r="BQ38" s="386"/>
      <c r="BR38" s="396"/>
    </row>
    <row r="39" spans="1:70" ht="12.75" customHeight="1" x14ac:dyDescent="0.2">
      <c r="A39" s="3"/>
      <c r="B39" s="681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49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455">
        <v>7527.4389153300008</v>
      </c>
      <c r="BE39" s="455">
        <v>7519.9660030600007</v>
      </c>
      <c r="BF39" s="455">
        <v>7427.2319454400013</v>
      </c>
      <c r="BG39" s="558">
        <v>7332.359805680002</v>
      </c>
      <c r="BH39" s="558">
        <v>7332.359805680002</v>
      </c>
      <c r="BI39" s="481">
        <v>7332.359805680002</v>
      </c>
      <c r="BJ39" s="481">
        <v>7332.359805680002</v>
      </c>
      <c r="BK39" s="481">
        <v>7297.1537316000013</v>
      </c>
      <c r="BL39" s="424">
        <v>-35.20607408000069</v>
      </c>
      <c r="BM39" s="568">
        <v>-4.8014656963135671E-3</v>
      </c>
      <c r="BN39" s="556"/>
      <c r="BO39" s="517"/>
      <c r="BP39" s="518"/>
      <c r="BQ39" s="386"/>
      <c r="BR39" s="396"/>
    </row>
    <row r="40" spans="1:70" ht="12.75" customHeight="1" x14ac:dyDescent="0.2">
      <c r="A40" s="3"/>
      <c r="B40" s="681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49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455">
        <v>1.0047518372857667E-14</v>
      </c>
      <c r="BE40" s="455">
        <v>1.0047518372857667E-14</v>
      </c>
      <c r="BF40" s="455">
        <v>1.0047518372857667E-14</v>
      </c>
      <c r="BG40" s="558">
        <v>1.0047518372857667E-14</v>
      </c>
      <c r="BH40" s="558">
        <v>1.0047518372857667E-14</v>
      </c>
      <c r="BI40" s="481">
        <v>1.0047518372857667E-14</v>
      </c>
      <c r="BJ40" s="481">
        <v>1.0047518372857667E-14</v>
      </c>
      <c r="BK40" s="481">
        <v>1.0047518372857667E-14</v>
      </c>
      <c r="BL40" s="424" t="s">
        <v>3</v>
      </c>
      <c r="BM40" s="568" t="s">
        <v>3</v>
      </c>
      <c r="BN40" s="556"/>
      <c r="BO40" s="517"/>
      <c r="BP40" s="518"/>
      <c r="BQ40" s="386"/>
      <c r="BR40" s="396"/>
    </row>
    <row r="41" spans="1:70" x14ac:dyDescent="0.2">
      <c r="A41" s="3"/>
      <c r="B41" s="681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0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595">
        <v>1435.203348138484</v>
      </c>
      <c r="BE41" s="595">
        <v>1492.1604354460644</v>
      </c>
      <c r="BF41" s="595">
        <v>1526.4493314635572</v>
      </c>
      <c r="BG41" s="644">
        <v>1571.5111152303207</v>
      </c>
      <c r="BH41" s="644">
        <v>1571.5111152303207</v>
      </c>
      <c r="BI41" s="666">
        <v>1571.5111152303207</v>
      </c>
      <c r="BJ41" s="666">
        <v>1571.5111152303207</v>
      </c>
      <c r="BK41" s="666">
        <v>1601.5292955685129</v>
      </c>
      <c r="BL41" s="424">
        <v>30.018180338192224</v>
      </c>
      <c r="BM41" s="568">
        <v>1.9101475037160531E-2</v>
      </c>
      <c r="BN41" s="556"/>
      <c r="BO41" s="517"/>
      <c r="BP41" s="518"/>
      <c r="BQ41" s="386"/>
      <c r="BR41" s="396"/>
    </row>
    <row r="42" spans="1:70" x14ac:dyDescent="0.2">
      <c r="A42" s="3"/>
      <c r="B42" s="681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49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455">
        <v>9845.4949682300012</v>
      </c>
      <c r="BE42" s="455">
        <v>10236.220587160002</v>
      </c>
      <c r="BF42" s="455">
        <v>10471.442413840003</v>
      </c>
      <c r="BG42" s="558">
        <v>10780.56625048</v>
      </c>
      <c r="BH42" s="558">
        <v>10780.56625048</v>
      </c>
      <c r="BI42" s="481">
        <v>10780.56625048</v>
      </c>
      <c r="BJ42" s="481">
        <v>10780.56625048</v>
      </c>
      <c r="BK42" s="481">
        <v>10986.490967599999</v>
      </c>
      <c r="BL42" s="424">
        <v>205.9247171199986</v>
      </c>
      <c r="BM42" s="568">
        <v>1.9101475037160531E-2</v>
      </c>
      <c r="BN42" s="556"/>
      <c r="BO42" s="517"/>
      <c r="BP42" s="518"/>
      <c r="BQ42" s="386"/>
      <c r="BR42" s="396"/>
    </row>
    <row r="43" spans="1:70" ht="12.75" customHeight="1" x14ac:dyDescent="0.2">
      <c r="A43" s="3"/>
      <c r="B43" s="681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49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455">
        <v>151.77500999999987</v>
      </c>
      <c r="BE43" s="455">
        <v>151.18500999999986</v>
      </c>
      <c r="BF43" s="455">
        <v>150.40600999999987</v>
      </c>
      <c r="BG43" s="558">
        <v>150.72900999999985</v>
      </c>
      <c r="BH43" s="558">
        <v>150.72900999999985</v>
      </c>
      <c r="BI43" s="481">
        <v>150.72900999999985</v>
      </c>
      <c r="BJ43" s="481">
        <v>150.72900999999985</v>
      </c>
      <c r="BK43" s="481">
        <v>147.32800999999984</v>
      </c>
      <c r="BL43" s="424">
        <v>-3.4010000000000105</v>
      </c>
      <c r="BM43" s="568">
        <v>-2.2563672381315403E-2</v>
      </c>
      <c r="BN43" s="556"/>
      <c r="BO43" s="517"/>
      <c r="BP43" s="518"/>
      <c r="BQ43" s="386"/>
      <c r="BR43" s="396"/>
    </row>
    <row r="44" spans="1:70" x14ac:dyDescent="0.2">
      <c r="A44" s="3"/>
      <c r="B44" s="681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0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56">
        <v>-1.50712775592865E-14</v>
      </c>
      <c r="BE44" s="456">
        <v>-1.50712775592865E-14</v>
      </c>
      <c r="BF44" s="456">
        <v>-1.50712775592865E-14</v>
      </c>
      <c r="BG44" s="641">
        <v>-1.50712775592865E-14</v>
      </c>
      <c r="BH44" s="641">
        <v>-1.50712775592865E-14</v>
      </c>
      <c r="BI44" s="642">
        <v>-1.50712775592865E-14</v>
      </c>
      <c r="BJ44" s="642">
        <v>-1.50712775592865E-14</v>
      </c>
      <c r="BK44" s="642">
        <v>-1.50712775592865E-14</v>
      </c>
      <c r="BL44" s="424" t="s">
        <v>3</v>
      </c>
      <c r="BM44" s="568" t="s">
        <v>3</v>
      </c>
      <c r="BN44" s="556"/>
      <c r="BO44" s="517"/>
      <c r="BP44" s="518"/>
      <c r="BQ44" s="386"/>
    </row>
    <row r="45" spans="1:70" x14ac:dyDescent="0.2">
      <c r="A45" s="3"/>
      <c r="B45" s="681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483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39">
        <v>0.9</v>
      </c>
      <c r="BE45" s="484">
        <v>1.1000000000000001</v>
      </c>
      <c r="BF45" s="439">
        <v>1.1000000000000001</v>
      </c>
      <c r="BG45" s="614">
        <v>0.95</v>
      </c>
      <c r="BH45" s="614">
        <v>1.1000000000000001</v>
      </c>
      <c r="BI45" s="484">
        <v>1.1000000000000001</v>
      </c>
      <c r="BJ45" s="484">
        <v>1.1000000000000001</v>
      </c>
      <c r="BK45" s="484">
        <v>1.1000000000000001</v>
      </c>
      <c r="BL45" s="424" t="s">
        <v>136</v>
      </c>
      <c r="BM45" s="568" t="s">
        <v>3</v>
      </c>
      <c r="BN45" s="556"/>
      <c r="BO45" s="517"/>
      <c r="BP45" s="518"/>
      <c r="BQ45" s="386"/>
    </row>
    <row r="46" spans="1:70" x14ac:dyDescent="0.2">
      <c r="A46" s="3"/>
      <c r="B46" s="681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483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39">
        <v>0.9</v>
      </c>
      <c r="BE46" s="484">
        <v>1.1000000000000001</v>
      </c>
      <c r="BF46" s="439">
        <v>1.1000000000000001</v>
      </c>
      <c r="BG46" s="614">
        <v>0.95</v>
      </c>
      <c r="BH46" s="614">
        <v>1.1000000000000001</v>
      </c>
      <c r="BI46" s="484">
        <v>1.1000000000000001</v>
      </c>
      <c r="BJ46" s="484">
        <v>1.1000000000000001</v>
      </c>
      <c r="BK46" s="484">
        <v>1.1000000000000001</v>
      </c>
      <c r="BL46" s="424" t="s">
        <v>3</v>
      </c>
      <c r="BM46" s="568" t="s">
        <v>3</v>
      </c>
      <c r="BN46" s="556"/>
      <c r="BO46" s="517"/>
      <c r="BP46" s="518"/>
      <c r="BQ46" s="386"/>
    </row>
    <row r="47" spans="1:70" ht="12.75" hidden="1" customHeight="1" x14ac:dyDescent="0.2">
      <c r="A47" s="3"/>
      <c r="B47" s="681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04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596">
        <v>0</v>
      </c>
      <c r="BE47" s="482">
        <v>0</v>
      </c>
      <c r="BF47" s="596">
        <v>0</v>
      </c>
      <c r="BG47" s="645">
        <v>0</v>
      </c>
      <c r="BH47" s="645">
        <v>0</v>
      </c>
      <c r="BI47" s="482">
        <v>0</v>
      </c>
      <c r="BJ47" s="482">
        <v>0</v>
      </c>
      <c r="BK47" s="482">
        <v>0</v>
      </c>
      <c r="BL47" s="584" t="s">
        <v>3</v>
      </c>
      <c r="BM47" s="568" t="s">
        <v>3</v>
      </c>
      <c r="BN47" s="556"/>
      <c r="BO47" s="517"/>
      <c r="BP47" s="518"/>
      <c r="BQ47" s="386"/>
    </row>
    <row r="48" spans="1:70" ht="12.75" hidden="1" customHeight="1" x14ac:dyDescent="0.2">
      <c r="A48" s="3"/>
      <c r="B48" s="681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04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596">
        <v>0.9</v>
      </c>
      <c r="BE48" s="482">
        <v>1.1000000000000001</v>
      </c>
      <c r="BF48" s="596">
        <v>1.1000000000000001</v>
      </c>
      <c r="BG48" s="482">
        <v>0.95</v>
      </c>
      <c r="BH48" s="482">
        <v>1.1000000000000001</v>
      </c>
      <c r="BI48" s="482">
        <v>1.1000000000000001</v>
      </c>
      <c r="BJ48" s="482">
        <v>1.1000000000000001</v>
      </c>
      <c r="BK48" s="482">
        <v>1.1000000000000001</v>
      </c>
      <c r="BL48" s="585" t="s">
        <v>3</v>
      </c>
      <c r="BM48" s="568" t="s">
        <v>3</v>
      </c>
      <c r="BN48" s="556"/>
      <c r="BO48" s="517"/>
      <c r="BP48" s="518"/>
      <c r="BQ48" s="386"/>
    </row>
    <row r="49" spans="1:70" x14ac:dyDescent="0.2">
      <c r="A49" s="3"/>
      <c r="B49" s="681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483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39">
        <v>0</v>
      </c>
      <c r="BE49" s="484">
        <v>0</v>
      </c>
      <c r="BF49" s="439">
        <v>0</v>
      </c>
      <c r="BG49" s="614">
        <v>0</v>
      </c>
      <c r="BH49" s="614">
        <v>0</v>
      </c>
      <c r="BI49" s="484">
        <v>0</v>
      </c>
      <c r="BJ49" s="484">
        <v>0</v>
      </c>
      <c r="BK49" s="484">
        <v>0</v>
      </c>
      <c r="BL49" s="424" t="s">
        <v>3</v>
      </c>
      <c r="BM49" s="568" t="s">
        <v>3</v>
      </c>
      <c r="BN49" s="556"/>
      <c r="BO49" s="517"/>
      <c r="BP49" s="518"/>
      <c r="BQ49" s="386"/>
    </row>
    <row r="50" spans="1:70" ht="12.75" hidden="1" customHeight="1" x14ac:dyDescent="0.2">
      <c r="A50" s="3"/>
      <c r="B50" s="681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483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39">
        <v>0</v>
      </c>
      <c r="BE50" s="484">
        <v>0</v>
      </c>
      <c r="BF50" s="439">
        <v>0</v>
      </c>
      <c r="BG50" s="614">
        <v>0</v>
      </c>
      <c r="BH50" s="614">
        <v>0</v>
      </c>
      <c r="BI50" s="484">
        <v>0</v>
      </c>
      <c r="BJ50" s="484">
        <v>0</v>
      </c>
      <c r="BK50" s="484">
        <v>0</v>
      </c>
      <c r="BL50" s="585" t="s">
        <v>3</v>
      </c>
      <c r="BM50" s="568" t="s">
        <v>3</v>
      </c>
      <c r="BN50" s="556"/>
      <c r="BO50" s="517"/>
      <c r="BP50" s="518"/>
      <c r="BQ50" s="386"/>
    </row>
    <row r="51" spans="1:70" ht="12.75" hidden="1" customHeight="1" x14ac:dyDescent="0.2">
      <c r="A51" s="3"/>
      <c r="B51" s="681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483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39">
        <v>0</v>
      </c>
      <c r="BE51" s="484">
        <v>0</v>
      </c>
      <c r="BF51" s="439">
        <v>0</v>
      </c>
      <c r="BG51" s="614">
        <v>0</v>
      </c>
      <c r="BH51" s="614">
        <v>0</v>
      </c>
      <c r="BI51" s="484">
        <v>0</v>
      </c>
      <c r="BJ51" s="484">
        <v>0</v>
      </c>
      <c r="BK51" s="484">
        <v>0</v>
      </c>
      <c r="BL51" s="585" t="s">
        <v>3</v>
      </c>
      <c r="BM51" s="568" t="s">
        <v>3</v>
      </c>
      <c r="BN51" s="556"/>
      <c r="BO51" s="517"/>
      <c r="BP51" s="518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05"/>
      <c r="AW52" s="262"/>
      <c r="AX52" s="262"/>
      <c r="AY52" s="262"/>
      <c r="AZ52" s="262"/>
      <c r="BA52" s="262"/>
      <c r="BB52" s="262"/>
      <c r="BC52" s="262"/>
      <c r="BD52" s="597"/>
      <c r="BE52" s="632"/>
      <c r="BF52" s="597"/>
      <c r="BG52" s="660"/>
      <c r="BH52" s="505"/>
      <c r="BI52" s="251"/>
      <c r="BJ52" s="251"/>
      <c r="BK52" s="251"/>
      <c r="BL52" s="427"/>
      <c r="BM52" s="572"/>
      <c r="BN52" s="556"/>
      <c r="BO52" s="517"/>
      <c r="BP52" s="518"/>
      <c r="BQ52" s="386"/>
    </row>
    <row r="53" spans="1:70" ht="12.75" customHeight="1" x14ac:dyDescent="0.2">
      <c r="A53" s="3"/>
      <c r="B53" s="680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55">
        <v>11654.782834906326</v>
      </c>
      <c r="AV53" s="49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455">
        <v>13233.711858992505</v>
      </c>
      <c r="BE53" s="455">
        <v>13363.570515609126</v>
      </c>
      <c r="BF53" s="455">
        <v>13339.955600986672</v>
      </c>
      <c r="BG53" s="558">
        <v>13231.705382893482</v>
      </c>
      <c r="BH53" s="558">
        <v>13218.226697943042</v>
      </c>
      <c r="BI53" s="481">
        <v>13255.66927160048</v>
      </c>
      <c r="BJ53" s="481">
        <v>13241.844244244792</v>
      </c>
      <c r="BK53" s="481">
        <v>13296.783083559665</v>
      </c>
      <c r="BL53" s="424">
        <v>65.077700666182864</v>
      </c>
      <c r="BM53" s="568">
        <v>4.9183154236731585E-3</v>
      </c>
      <c r="BN53" s="556"/>
      <c r="BO53" s="517"/>
      <c r="BP53" s="518"/>
      <c r="BQ53" s="386"/>
      <c r="BR53" s="396"/>
    </row>
    <row r="54" spans="1:70" ht="12.75" customHeight="1" x14ac:dyDescent="0.2">
      <c r="A54" s="3"/>
      <c r="B54" s="680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55">
        <v>9584.7308455404363</v>
      </c>
      <c r="AV54" s="49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455">
        <v>10958.736622725741</v>
      </c>
      <c r="BE54" s="455">
        <v>11093.856631361312</v>
      </c>
      <c r="BF54" s="455">
        <v>11064.674727587255</v>
      </c>
      <c r="BG54" s="558">
        <v>10960.192541725844</v>
      </c>
      <c r="BH54" s="558">
        <v>10946.327514738961</v>
      </c>
      <c r="BI54" s="481">
        <v>10983.339917868701</v>
      </c>
      <c r="BJ54" s="481">
        <v>10960.859965453248</v>
      </c>
      <c r="BK54" s="481">
        <v>10991.537702902231</v>
      </c>
      <c r="BL54" s="424">
        <v>31.345161176386682</v>
      </c>
      <c r="BM54" s="568">
        <v>2.8599097193826584E-3</v>
      </c>
      <c r="BN54" s="556"/>
      <c r="BO54" s="517"/>
      <c r="BP54" s="518"/>
      <c r="BQ54" s="386"/>
      <c r="BR54" s="396"/>
    </row>
    <row r="55" spans="1:70" ht="12.75" customHeight="1" x14ac:dyDescent="0.2">
      <c r="A55" s="3"/>
      <c r="B55" s="680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65">
        <v>0.68239281867895263</v>
      </c>
      <c r="AV55" s="50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465">
        <v>0.72026875469355622</v>
      </c>
      <c r="BE55" s="465">
        <v>0.72234545856661536</v>
      </c>
      <c r="BF55" s="465">
        <v>0.72332138936838153</v>
      </c>
      <c r="BG55" s="639">
        <v>0.72089301329022781</v>
      </c>
      <c r="BH55" s="639">
        <v>0.72057329687924743</v>
      </c>
      <c r="BI55" s="640">
        <v>0.72153393647050035</v>
      </c>
      <c r="BJ55" s="640">
        <v>0.71960329314264282</v>
      </c>
      <c r="BK55" s="640">
        <v>0.72138989341621584</v>
      </c>
      <c r="BL55" s="424" t="s">
        <v>3</v>
      </c>
      <c r="BM55" s="573" t="s">
        <v>3</v>
      </c>
      <c r="BN55" s="556"/>
      <c r="BO55" s="517"/>
      <c r="BP55" s="518"/>
      <c r="BQ55" s="386"/>
      <c r="BR55" s="396"/>
    </row>
    <row r="56" spans="1:70" x14ac:dyDescent="0.2">
      <c r="A56" s="3"/>
      <c r="B56" s="680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55">
        <v>2695.8343063129591</v>
      </c>
      <c r="AV56" s="49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455">
        <v>3071.4948227802079</v>
      </c>
      <c r="BE56" s="455">
        <v>3080.3508515673807</v>
      </c>
      <c r="BF56" s="455">
        <v>3068.127262797701</v>
      </c>
      <c r="BG56" s="558">
        <v>3031.1894099739234</v>
      </c>
      <c r="BH56" s="558">
        <v>3034.2662522013284</v>
      </c>
      <c r="BI56" s="481">
        <v>3052.0772251488506</v>
      </c>
      <c r="BJ56" s="481">
        <v>3071.2283595643021</v>
      </c>
      <c r="BK56" s="481">
        <v>3065.1896075759651</v>
      </c>
      <c r="BL56" s="424">
        <v>34.000197602041681</v>
      </c>
      <c r="BM56" s="568">
        <v>1.121678423993111E-2</v>
      </c>
      <c r="BN56" s="556"/>
      <c r="BO56" s="517"/>
      <c r="BP56" s="518"/>
      <c r="BQ56" s="386"/>
      <c r="BR56" s="396"/>
    </row>
    <row r="57" spans="1:70" x14ac:dyDescent="0.2">
      <c r="A57" s="3"/>
      <c r="B57" s="680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65">
        <v>0.64713887954298399</v>
      </c>
      <c r="AV57" s="50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465">
        <v>0.64343631529931311</v>
      </c>
      <c r="BE57" s="465">
        <v>0.64246697325995827</v>
      </c>
      <c r="BF57" s="465">
        <v>0.64642902835769211</v>
      </c>
      <c r="BG57" s="639">
        <v>0.64267111924538578</v>
      </c>
      <c r="BH57" s="639">
        <v>0.64239391081217356</v>
      </c>
      <c r="BI57" s="640">
        <v>0.64183762777474351</v>
      </c>
      <c r="BJ57" s="640">
        <v>0.63757559392585983</v>
      </c>
      <c r="BK57" s="640">
        <v>0.639201928706286</v>
      </c>
      <c r="BL57" s="424" t="s">
        <v>3</v>
      </c>
      <c r="BM57" s="568" t="s">
        <v>3</v>
      </c>
      <c r="BN57" s="556"/>
      <c r="BO57" s="517"/>
      <c r="BP57" s="518"/>
      <c r="BQ57" s="386"/>
      <c r="BR57" s="396"/>
    </row>
    <row r="58" spans="1:70" x14ac:dyDescent="0.2">
      <c r="A58" s="3"/>
      <c r="B58" s="680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55">
        <v>3227.1771905992427</v>
      </c>
      <c r="AV58" s="49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455">
        <v>3680.1717945459709</v>
      </c>
      <c r="BE58" s="455">
        <v>3757.836372671336</v>
      </c>
      <c r="BF58" s="455">
        <v>3712.4638430284776</v>
      </c>
      <c r="BG58" s="558">
        <v>3641.9084889318779</v>
      </c>
      <c r="BH58" s="558">
        <v>3629.7445402044723</v>
      </c>
      <c r="BI58" s="481">
        <v>3634.782710229254</v>
      </c>
      <c r="BJ58" s="481">
        <v>3601.3062289945597</v>
      </c>
      <c r="BK58" s="481">
        <v>3643.8183201680295</v>
      </c>
      <c r="BL58" s="424">
        <v>1.9098312361516037</v>
      </c>
      <c r="BM58" s="568">
        <v>5.2440396071329332E-4</v>
      </c>
      <c r="BN58" s="556"/>
      <c r="BO58" s="517"/>
      <c r="BP58" s="518"/>
      <c r="BQ58" s="386"/>
      <c r="BR58" s="396"/>
    </row>
    <row r="59" spans="1:70" x14ac:dyDescent="0.2">
      <c r="A59" s="3"/>
      <c r="B59" s="680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65">
        <v>0.63934407457399067</v>
      </c>
      <c r="AV59" s="50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465">
        <v>0.67690624612646622</v>
      </c>
      <c r="BE59" s="465">
        <v>0.68123937957027569</v>
      </c>
      <c r="BF59" s="465">
        <v>0.67812029694054887</v>
      </c>
      <c r="BG59" s="639">
        <v>0.66993243218486687</v>
      </c>
      <c r="BH59" s="639">
        <v>0.66803789592075169</v>
      </c>
      <c r="BI59" s="640">
        <v>0.67091341262986626</v>
      </c>
      <c r="BJ59" s="640">
        <v>0.66898979870498776</v>
      </c>
      <c r="BK59" s="640">
        <v>0.67314473496027538</v>
      </c>
      <c r="BL59" s="424" t="s">
        <v>3</v>
      </c>
      <c r="BM59" s="568" t="s">
        <v>3</v>
      </c>
      <c r="BN59" s="556"/>
      <c r="BO59" s="517"/>
      <c r="BP59" s="518"/>
      <c r="BQ59" s="386"/>
      <c r="BR59" s="396"/>
    </row>
    <row r="60" spans="1:70" x14ac:dyDescent="0.2">
      <c r="A60" s="3"/>
      <c r="B60" s="680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55">
        <v>3476.0921173597803</v>
      </c>
      <c r="AV60" s="49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455">
        <v>3926.325148838087</v>
      </c>
      <c r="BE60" s="455">
        <v>3972.5948700596614</v>
      </c>
      <c r="BF60" s="455">
        <v>3998.4420330538292</v>
      </c>
      <c r="BG60" s="558">
        <v>3999.5603054124831</v>
      </c>
      <c r="BH60" s="558">
        <v>3998.1732926180221</v>
      </c>
      <c r="BI60" s="481">
        <v>4015.6549306384304</v>
      </c>
      <c r="BJ60" s="481">
        <v>4005.6354304256024</v>
      </c>
      <c r="BK60" s="481">
        <v>4001.6012222419295</v>
      </c>
      <c r="BL60" s="424">
        <v>2.0409168294463598</v>
      </c>
      <c r="BM60" s="568">
        <v>5.1028529978269788E-4</v>
      </c>
      <c r="BN60" s="556"/>
      <c r="BO60" s="517"/>
      <c r="BP60" s="518"/>
      <c r="BQ60" s="386"/>
      <c r="BR60" s="396"/>
    </row>
    <row r="61" spans="1:70" x14ac:dyDescent="0.2">
      <c r="A61" s="3"/>
      <c r="B61" s="680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65">
        <v>0.75224485313649703</v>
      </c>
      <c r="AV61" s="50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465">
        <v>0.81223903834694022</v>
      </c>
      <c r="BE61" s="465">
        <v>0.81439738650435334</v>
      </c>
      <c r="BF61" s="465">
        <v>0.81620977032606501</v>
      </c>
      <c r="BG61" s="639">
        <v>0.81755708910521319</v>
      </c>
      <c r="BH61" s="639">
        <v>0.81842746118798615</v>
      </c>
      <c r="BI61" s="640">
        <v>0.8193903763527709</v>
      </c>
      <c r="BJ61" s="640">
        <v>0.81904991328210519</v>
      </c>
      <c r="BK61" s="640">
        <v>0.8189811779920374</v>
      </c>
      <c r="BL61" s="424" t="s">
        <v>3</v>
      </c>
      <c r="BM61" s="568" t="s">
        <v>3</v>
      </c>
      <c r="BN61" s="556"/>
      <c r="BO61" s="517"/>
      <c r="BP61" s="518"/>
      <c r="BQ61" s="386"/>
      <c r="BR61" s="396"/>
    </row>
    <row r="62" spans="1:70" x14ac:dyDescent="0.2">
      <c r="A62" s="3"/>
      <c r="B62" s="680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56">
        <v>185.62723126845481</v>
      </c>
      <c r="AV62" s="50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456">
        <v>280.74485656147527</v>
      </c>
      <c r="BE62" s="456">
        <v>283.07453706293296</v>
      </c>
      <c r="BF62" s="456">
        <v>285.64158870724776</v>
      </c>
      <c r="BG62" s="641">
        <v>287.53433740755975</v>
      </c>
      <c r="BH62" s="641">
        <v>284.14342971513992</v>
      </c>
      <c r="BI62" s="642">
        <v>280.82505185216615</v>
      </c>
      <c r="BJ62" s="642">
        <v>282.68994646878429</v>
      </c>
      <c r="BK62" s="642">
        <v>280.92855291630622</v>
      </c>
      <c r="BL62" s="424">
        <v>-6.6057844912535302</v>
      </c>
      <c r="BM62" s="568">
        <v>-2.2973897833601375E-2</v>
      </c>
      <c r="BN62" s="556"/>
      <c r="BO62" s="517"/>
      <c r="BP62" s="518"/>
      <c r="BQ62" s="386"/>
      <c r="BR62" s="396"/>
    </row>
    <row r="63" spans="1:70" x14ac:dyDescent="0.2">
      <c r="A63" s="3"/>
      <c r="B63" s="680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65">
        <v>0.60048254881252239</v>
      </c>
      <c r="AV63" s="50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465">
        <v>0.75006121713598506</v>
      </c>
      <c r="BE63" s="465">
        <v>0.75073308160410501</v>
      </c>
      <c r="BF63" s="465">
        <v>0.74730901063603727</v>
      </c>
      <c r="BG63" s="639">
        <v>0.75595896044636901</v>
      </c>
      <c r="BH63" s="639">
        <v>0.75673745266558645</v>
      </c>
      <c r="BI63" s="640">
        <v>0.75314758429848938</v>
      </c>
      <c r="BJ63" s="640">
        <v>0.75410153049476203</v>
      </c>
      <c r="BK63" s="640">
        <v>0.76089415483947132</v>
      </c>
      <c r="BL63" s="424" t="s">
        <v>3</v>
      </c>
      <c r="BM63" s="568" t="s">
        <v>3</v>
      </c>
      <c r="BN63" s="556"/>
      <c r="BO63" s="517"/>
      <c r="BP63" s="518"/>
      <c r="BQ63" s="386"/>
      <c r="BR63" s="396"/>
    </row>
    <row r="64" spans="1:70" ht="12.75" customHeight="1" x14ac:dyDescent="0.2">
      <c r="A64" s="3"/>
      <c r="B64" s="680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55">
        <v>2070.0519893658893</v>
      </c>
      <c r="AV64" s="49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455">
        <v>2274.9752362667641</v>
      </c>
      <c r="BE64" s="455">
        <v>2269.7138842478139</v>
      </c>
      <c r="BF64" s="455">
        <v>2275.280873399417</v>
      </c>
      <c r="BG64" s="558">
        <v>2271.5128411676383</v>
      </c>
      <c r="BH64" s="558">
        <v>2271.899183204082</v>
      </c>
      <c r="BI64" s="481">
        <v>2272.3293537317786</v>
      </c>
      <c r="BJ64" s="481">
        <v>2280.984278791545</v>
      </c>
      <c r="BK64" s="481">
        <v>2305.2453806574345</v>
      </c>
      <c r="BL64" s="424">
        <v>33.732539489796181</v>
      </c>
      <c r="BM64" s="568">
        <v>1.4850252606301018E-2</v>
      </c>
      <c r="BN64" s="556"/>
      <c r="BO64" s="517"/>
      <c r="BP64" s="518"/>
      <c r="BQ64" s="386"/>
      <c r="BR64" s="396"/>
    </row>
    <row r="65" spans="1:70" ht="12.75" customHeight="1" x14ac:dyDescent="0.2">
      <c r="A65" s="3"/>
      <c r="B65" s="680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65">
        <v>0.66424538140493816</v>
      </c>
      <c r="AV65" s="50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465">
        <v>0.72295432912340563</v>
      </c>
      <c r="BE65" s="465">
        <v>0.72195691292373054</v>
      </c>
      <c r="BF65" s="465">
        <v>0.72217955794124711</v>
      </c>
      <c r="BG65" s="639">
        <v>0.72432155792351305</v>
      </c>
      <c r="BH65" s="639">
        <v>0.72482749692459825</v>
      </c>
      <c r="BI65" s="640">
        <v>0.72483359133566105</v>
      </c>
      <c r="BJ65" s="640">
        <v>0.7261874026984213</v>
      </c>
      <c r="BK65" s="640">
        <v>0.72927739361528765</v>
      </c>
      <c r="BL65" s="424" t="s">
        <v>3</v>
      </c>
      <c r="BM65" s="568" t="s">
        <v>3</v>
      </c>
      <c r="BN65" s="556"/>
      <c r="BO65" s="517"/>
      <c r="BP65" s="518"/>
      <c r="BQ65" s="386"/>
      <c r="BR65" s="396"/>
    </row>
    <row r="66" spans="1:70" ht="3" customHeight="1" x14ac:dyDescent="0.2">
      <c r="A66" s="3"/>
      <c r="B66" s="680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07"/>
      <c r="AW66" s="264"/>
      <c r="AX66" s="264"/>
      <c r="AY66" s="264"/>
      <c r="AZ66" s="264"/>
      <c r="BA66" s="264"/>
      <c r="BB66" s="264"/>
      <c r="BC66" s="264"/>
      <c r="BD66" s="598"/>
      <c r="BE66" s="633"/>
      <c r="BF66" s="598"/>
      <c r="BG66" s="661"/>
      <c r="BH66" s="507"/>
      <c r="BI66" s="382"/>
      <c r="BJ66" s="382"/>
      <c r="BK66" s="382"/>
      <c r="BL66" s="424"/>
      <c r="BM66" s="573"/>
      <c r="BN66" s="556"/>
      <c r="BO66" s="517"/>
      <c r="BP66" s="518"/>
      <c r="BQ66" s="386"/>
      <c r="BR66" s="396"/>
    </row>
    <row r="67" spans="1:70" ht="12.75" customHeight="1" x14ac:dyDescent="0.2">
      <c r="A67" s="3"/>
      <c r="B67" s="680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55">
        <v>2085.281632653061</v>
      </c>
      <c r="AV67" s="49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455">
        <v>2353.1685101580138</v>
      </c>
      <c r="BE67" s="481">
        <v>2406.03690744921</v>
      </c>
      <c r="BF67" s="455">
        <v>2362.931828442438</v>
      </c>
      <c r="BG67" s="558">
        <v>2253.3880846501129</v>
      </c>
      <c r="BH67" s="558">
        <v>2238.7775993227997</v>
      </c>
      <c r="BI67" s="481">
        <v>2377.2194130925509</v>
      </c>
      <c r="BJ67" s="481">
        <v>2192.5604966139954</v>
      </c>
      <c r="BK67" s="481">
        <v>2178.8937923250564</v>
      </c>
      <c r="BL67" s="424">
        <v>-74.494292325056449</v>
      </c>
      <c r="BM67" s="568">
        <v>-3.3058793925691332E-2</v>
      </c>
      <c r="BN67" s="556"/>
      <c r="BO67" s="517"/>
      <c r="BP67" s="518"/>
      <c r="BQ67" s="386"/>
      <c r="BR67" s="396"/>
    </row>
    <row r="68" spans="1:70" x14ac:dyDescent="0.2">
      <c r="A68" s="3"/>
      <c r="B68" s="680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55">
        <v>661.4596209912537</v>
      </c>
      <c r="AV68" s="49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455">
        <v>912.59277652370213</v>
      </c>
      <c r="BE68" s="481">
        <v>939.14762979683974</v>
      </c>
      <c r="BF68" s="455">
        <v>865.20112866817158</v>
      </c>
      <c r="BG68" s="558">
        <v>751.36128668171557</v>
      </c>
      <c r="BH68" s="558">
        <v>732.96636568848771</v>
      </c>
      <c r="BI68" s="481">
        <v>730.31275395033867</v>
      </c>
      <c r="BJ68" s="481">
        <v>681.89604966139962</v>
      </c>
      <c r="BK68" s="481">
        <v>667.37167042889394</v>
      </c>
      <c r="BL68" s="424">
        <v>-83.989616252821634</v>
      </c>
      <c r="BM68" s="568">
        <v>-0.11178326291437013</v>
      </c>
      <c r="BN68" s="556"/>
      <c r="BO68" s="517"/>
      <c r="BP68" s="518"/>
      <c r="BQ68" s="386"/>
      <c r="BR68" s="396"/>
    </row>
    <row r="69" spans="1:70" x14ac:dyDescent="0.2">
      <c r="A69" s="3"/>
      <c r="B69" s="680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55">
        <v>325.9584548104956</v>
      </c>
      <c r="AV69" s="49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455">
        <v>287.25270880361177</v>
      </c>
      <c r="BE69" s="481">
        <v>290.63363431151242</v>
      </c>
      <c r="BF69" s="455">
        <v>298.22878103837479</v>
      </c>
      <c r="BG69" s="558">
        <v>296.84300564334092</v>
      </c>
      <c r="BH69" s="558">
        <v>297.59125620767497</v>
      </c>
      <c r="BI69" s="481">
        <v>293.96952595936796</v>
      </c>
      <c r="BJ69" s="481">
        <v>293.97629796839726</v>
      </c>
      <c r="BK69" s="481">
        <v>293.90643340857787</v>
      </c>
      <c r="BL69" s="424">
        <v>-2.9365722347630481</v>
      </c>
      <c r="BM69" s="568">
        <v>-9.8926778766394996E-3</v>
      </c>
      <c r="BN69" s="556"/>
      <c r="BO69" s="517"/>
      <c r="BP69" s="518"/>
      <c r="BQ69" s="386"/>
      <c r="BR69" s="396"/>
    </row>
    <row r="70" spans="1:70" x14ac:dyDescent="0.2">
      <c r="A70" s="3"/>
      <c r="B70" s="680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55">
        <v>520.66924198250729</v>
      </c>
      <c r="AV70" s="49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455">
        <v>580.76444695259602</v>
      </c>
      <c r="BE70" s="481">
        <v>601.0234762979685</v>
      </c>
      <c r="BF70" s="455">
        <v>548.44593679458239</v>
      </c>
      <c r="BG70" s="558">
        <v>556.68379232505652</v>
      </c>
      <c r="BH70" s="558">
        <v>558.38397291196395</v>
      </c>
      <c r="BI70" s="481">
        <v>706.89762979683974</v>
      </c>
      <c r="BJ70" s="481">
        <v>570.63397291196384</v>
      </c>
      <c r="BK70" s="481">
        <v>571.56873589164786</v>
      </c>
      <c r="BL70" s="424">
        <v>14.884943566591346</v>
      </c>
      <c r="BM70" s="568">
        <v>2.6738596976970674E-2</v>
      </c>
      <c r="BN70" s="556"/>
      <c r="BO70" s="517"/>
      <c r="BP70" s="518"/>
      <c r="BQ70" s="386"/>
      <c r="BR70" s="396"/>
    </row>
    <row r="71" spans="1:70" x14ac:dyDescent="0.2">
      <c r="A71" s="3"/>
      <c r="B71" s="680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55">
        <v>577.19431486880467</v>
      </c>
      <c r="AV71" s="49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455">
        <v>572.55857787810385</v>
      </c>
      <c r="BE71" s="481">
        <v>575.23216704288939</v>
      </c>
      <c r="BF71" s="455">
        <v>651.05598194130926</v>
      </c>
      <c r="BG71" s="558">
        <v>648.49999999999989</v>
      </c>
      <c r="BH71" s="558">
        <v>649.83600451467271</v>
      </c>
      <c r="BI71" s="481">
        <v>646.03950338600453</v>
      </c>
      <c r="BJ71" s="481">
        <v>646.05417607223478</v>
      </c>
      <c r="BK71" s="481">
        <v>646.04695259593677</v>
      </c>
      <c r="BL71" s="424">
        <v>-2.4530474040631134</v>
      </c>
      <c r="BM71" s="568">
        <v>-3.7826482714928833E-3</v>
      </c>
      <c r="BN71" s="556"/>
      <c r="BO71" s="517"/>
      <c r="BP71" s="518"/>
      <c r="BQ71" s="386"/>
      <c r="BR71" s="396"/>
    </row>
    <row r="72" spans="1:70" x14ac:dyDescent="0.2">
      <c r="A72" s="3"/>
      <c r="B72" s="680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55">
        <v>525.79489795918369</v>
      </c>
      <c r="AV72" s="49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455">
        <v>855.94717832957122</v>
      </c>
      <c r="BE72" s="481">
        <v>918.70146726862299</v>
      </c>
      <c r="BF72" s="455">
        <v>808.11444695259581</v>
      </c>
      <c r="BG72" s="558">
        <v>700.48569740406333</v>
      </c>
      <c r="BH72" s="558">
        <v>679.90662302483076</v>
      </c>
      <c r="BI72" s="481">
        <v>825.10079006772003</v>
      </c>
      <c r="BJ72" s="481">
        <v>643.36100451467269</v>
      </c>
      <c r="BK72" s="481">
        <v>612.01309255079013</v>
      </c>
      <c r="BL72" s="424">
        <v>-88.472604853273197</v>
      </c>
      <c r="BM72" s="568">
        <v>-0.12630180056658502</v>
      </c>
      <c r="BN72" s="556"/>
      <c r="BO72" s="517"/>
      <c r="BP72" s="518"/>
      <c r="BQ72" s="386"/>
      <c r="BR72" s="396"/>
    </row>
    <row r="73" spans="1:70" x14ac:dyDescent="0.2">
      <c r="A73" s="3"/>
      <c r="B73" s="680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55">
        <v>469.28892128279881</v>
      </c>
      <c r="AV73" s="49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455">
        <v>650.29469525959382</v>
      </c>
      <c r="BE73" s="481">
        <v>695.86060948081263</v>
      </c>
      <c r="BF73" s="455">
        <v>625.71241534988701</v>
      </c>
      <c r="BG73" s="558">
        <v>508.46900564334089</v>
      </c>
      <c r="BH73" s="558">
        <v>485.54479345372465</v>
      </c>
      <c r="BI73" s="481">
        <v>483.69920993227993</v>
      </c>
      <c r="BJ73" s="481">
        <v>438.01303611738149</v>
      </c>
      <c r="BK73" s="481">
        <v>407.30428893905196</v>
      </c>
      <c r="BL73" s="424">
        <v>-101.16471670428894</v>
      </c>
      <c r="BM73" s="568">
        <v>-0.19895945589896902</v>
      </c>
      <c r="BN73" s="556"/>
      <c r="BO73" s="517"/>
      <c r="BP73" s="518"/>
      <c r="BQ73" s="386"/>
      <c r="BR73" s="396"/>
    </row>
    <row r="74" spans="1:70" x14ac:dyDescent="0.2">
      <c r="A74" s="3"/>
      <c r="B74" s="680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55">
        <v>56.505976676384883</v>
      </c>
      <c r="AV74" s="49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455">
        <v>205.65248306997745</v>
      </c>
      <c r="BE74" s="481">
        <v>222.84085778781039</v>
      </c>
      <c r="BF74" s="455">
        <v>182.4020316027088</v>
      </c>
      <c r="BG74" s="558">
        <v>192.01669176072244</v>
      </c>
      <c r="BH74" s="558">
        <v>194.36182957110611</v>
      </c>
      <c r="BI74" s="481">
        <v>341.4015801354401</v>
      </c>
      <c r="BJ74" s="481">
        <v>205.34796839729114</v>
      </c>
      <c r="BK74" s="481">
        <v>204.70880361173815</v>
      </c>
      <c r="BL74" s="424">
        <v>12.69211185101571</v>
      </c>
      <c r="BM74" s="568">
        <v>6.60990028243571E-2</v>
      </c>
      <c r="BN74" s="556"/>
      <c r="BO74" s="517"/>
      <c r="BP74" s="518"/>
      <c r="BQ74" s="386"/>
      <c r="BR74" s="396"/>
    </row>
    <row r="75" spans="1:70" ht="12.75" hidden="1" customHeight="1" x14ac:dyDescent="0.2">
      <c r="A75" s="3"/>
      <c r="B75" s="680"/>
      <c r="C75" s="18"/>
      <c r="D75" s="23" t="s">
        <v>99</v>
      </c>
      <c r="E75" s="466">
        <v>1.0328371063675196E-2</v>
      </c>
      <c r="F75" s="466">
        <v>1.0509983583470215E-2</v>
      </c>
      <c r="G75" s="466">
        <v>0</v>
      </c>
      <c r="H75" s="466">
        <v>0</v>
      </c>
      <c r="I75" s="466">
        <v>0</v>
      </c>
      <c r="J75" s="466">
        <v>0</v>
      </c>
      <c r="K75" s="466">
        <v>0</v>
      </c>
      <c r="L75" s="466">
        <v>0</v>
      </c>
      <c r="M75" s="563">
        <v>0</v>
      </c>
      <c r="N75" s="466">
        <v>0</v>
      </c>
      <c r="O75" s="466">
        <v>0</v>
      </c>
      <c r="P75" s="563">
        <v>0</v>
      </c>
      <c r="Q75" s="466">
        <v>0</v>
      </c>
      <c r="R75" s="466">
        <v>0</v>
      </c>
      <c r="S75" s="466">
        <v>0</v>
      </c>
      <c r="T75" s="466">
        <v>0</v>
      </c>
      <c r="U75" s="466">
        <v>0</v>
      </c>
      <c r="V75" s="466">
        <v>0</v>
      </c>
      <c r="W75" s="466">
        <v>0</v>
      </c>
      <c r="X75" s="466">
        <v>0</v>
      </c>
      <c r="Y75" s="466">
        <v>0</v>
      </c>
      <c r="Z75" s="466">
        <v>0</v>
      </c>
      <c r="AA75" s="466">
        <v>0</v>
      </c>
      <c r="AB75" s="466">
        <v>0</v>
      </c>
      <c r="AC75" s="466">
        <v>0</v>
      </c>
      <c r="AD75" s="466">
        <v>0</v>
      </c>
      <c r="AE75" s="466">
        <v>0</v>
      </c>
      <c r="AF75" s="466">
        <v>0</v>
      </c>
      <c r="AG75" s="466">
        <v>0</v>
      </c>
      <c r="AH75" s="466">
        <v>0</v>
      </c>
      <c r="AI75" s="466">
        <v>0</v>
      </c>
      <c r="AJ75" s="466">
        <v>0</v>
      </c>
      <c r="AK75" s="466">
        <v>0</v>
      </c>
      <c r="AL75" s="466">
        <v>0</v>
      </c>
      <c r="AM75" s="466">
        <v>0</v>
      </c>
      <c r="AN75" s="466">
        <v>0</v>
      </c>
      <c r="AO75" s="466">
        <v>0</v>
      </c>
      <c r="AP75" s="466">
        <v>0</v>
      </c>
      <c r="AQ75" s="466">
        <v>0</v>
      </c>
      <c r="AR75" s="466">
        <v>0</v>
      </c>
      <c r="AS75" s="466">
        <v>0</v>
      </c>
      <c r="AT75" s="466">
        <v>0</v>
      </c>
      <c r="AU75" s="466">
        <v>0</v>
      </c>
      <c r="AV75" s="563">
        <v>0</v>
      </c>
      <c r="AW75" s="466">
        <v>0</v>
      </c>
      <c r="AX75" s="466">
        <v>0</v>
      </c>
      <c r="AY75" s="466">
        <v>0</v>
      </c>
      <c r="AZ75" s="466">
        <v>0</v>
      </c>
      <c r="BA75" s="466">
        <v>0</v>
      </c>
      <c r="BB75" s="466">
        <v>0</v>
      </c>
      <c r="BC75" s="466">
        <v>0</v>
      </c>
      <c r="BD75" s="466">
        <v>0</v>
      </c>
      <c r="BE75" s="625">
        <v>0</v>
      </c>
      <c r="BF75" s="466">
        <v>0</v>
      </c>
      <c r="BG75" s="563">
        <v>0</v>
      </c>
      <c r="BH75" s="563">
        <v>0</v>
      </c>
      <c r="BI75" s="625">
        <v>0</v>
      </c>
      <c r="BJ75" s="625">
        <v>0</v>
      </c>
      <c r="BK75" s="625">
        <v>0</v>
      </c>
      <c r="BL75" s="424"/>
      <c r="BM75" s="568"/>
      <c r="BN75" s="556"/>
      <c r="BO75" s="517"/>
      <c r="BP75" s="518"/>
      <c r="BQ75" s="386"/>
      <c r="BR75" s="396"/>
    </row>
    <row r="76" spans="1:70" ht="13.5" x14ac:dyDescent="0.2">
      <c r="A76" s="3"/>
      <c r="B76" s="680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55">
        <v>9555.5955735564148</v>
      </c>
      <c r="AV76" s="50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455">
        <v>10625.105394103839</v>
      </c>
      <c r="BE76" s="455">
        <v>10589.528743933286</v>
      </c>
      <c r="BF76" s="455">
        <v>10573.789499255443</v>
      </c>
      <c r="BG76" s="558">
        <v>10616.217113883844</v>
      </c>
      <c r="BH76" s="558">
        <v>10632.381098283258</v>
      </c>
      <c r="BI76" s="481">
        <v>10659.023388318246</v>
      </c>
      <c r="BJ76" s="670">
        <v>10694.687066582092</v>
      </c>
      <c r="BK76" s="481">
        <v>10748.718164684131</v>
      </c>
      <c r="BL76" s="424">
        <v>132.50105080028698</v>
      </c>
      <c r="BM76" s="568">
        <v>1.2481004238977134E-2</v>
      </c>
      <c r="BN76" s="556"/>
      <c r="BO76" s="517"/>
      <c r="BP76" s="518"/>
      <c r="BQ76" s="386"/>
      <c r="BR76" s="396"/>
    </row>
    <row r="77" spans="1:70" x14ac:dyDescent="0.2">
      <c r="A77" s="3"/>
      <c r="B77" s="680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67">
        <v>0.71977435518461363</v>
      </c>
      <c r="AV77" s="50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467">
        <v>0.79234745396269746</v>
      </c>
      <c r="BE77" s="467">
        <v>0.79325492285087484</v>
      </c>
      <c r="BF77" s="467">
        <v>0.79536327570394438</v>
      </c>
      <c r="BG77" s="650">
        <v>0.7967000972826741</v>
      </c>
      <c r="BH77" s="650">
        <v>0.79746391838402497</v>
      </c>
      <c r="BI77" s="671">
        <v>0.79809152035241049</v>
      </c>
      <c r="BJ77" s="671">
        <v>0.7984746528938399</v>
      </c>
      <c r="BK77" s="671">
        <v>0.79886724167885925</v>
      </c>
      <c r="BL77" s="424" t="s">
        <v>3</v>
      </c>
      <c r="BM77" s="568" t="s">
        <v>3</v>
      </c>
      <c r="BN77" s="556"/>
      <c r="BO77" s="517"/>
      <c r="BP77" s="518"/>
      <c r="BQ77" s="386"/>
      <c r="BR77" s="396"/>
    </row>
    <row r="78" spans="1:70" x14ac:dyDescent="0.2">
      <c r="A78" s="3"/>
      <c r="B78" s="680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67">
        <v>0.74173911415272387</v>
      </c>
      <c r="AV78" s="50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467">
        <v>0.81249999169729303</v>
      </c>
      <c r="BE78" s="467">
        <v>0.81350016705230799</v>
      </c>
      <c r="BF78" s="467">
        <v>0.81569356633724188</v>
      </c>
      <c r="BG78" s="650">
        <v>0.81693091774487581</v>
      </c>
      <c r="BH78" s="650">
        <v>0.81768265341440638</v>
      </c>
      <c r="BI78" s="671">
        <v>0.81827437833307959</v>
      </c>
      <c r="BJ78" s="671">
        <v>0.81859820279280748</v>
      </c>
      <c r="BK78" s="671">
        <v>0.81889697580014964</v>
      </c>
      <c r="BL78" s="424"/>
      <c r="BM78" s="568"/>
      <c r="BN78" s="556"/>
      <c r="BO78" s="517"/>
      <c r="BP78" s="518"/>
      <c r="BQ78" s="386"/>
      <c r="BR78" s="396"/>
    </row>
    <row r="79" spans="1:70" x14ac:dyDescent="0.2">
      <c r="A79" s="3"/>
      <c r="B79" s="680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55">
        <v>7541.9866204893597</v>
      </c>
      <c r="AV79" s="50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455">
        <v>8419.5015900761427</v>
      </c>
      <c r="BE79" s="455">
        <v>8388.6139337933455</v>
      </c>
      <c r="BF79" s="455">
        <v>8374.5041836971341</v>
      </c>
      <c r="BG79" s="558">
        <v>8404.7848760631441</v>
      </c>
      <c r="BH79" s="558">
        <v>8415.943640784717</v>
      </c>
      <c r="BI79" s="481">
        <v>8438.9008846374891</v>
      </c>
      <c r="BJ79" s="670">
        <v>8465.9902016783017</v>
      </c>
      <c r="BK79" s="481">
        <v>8509.1877483269891</v>
      </c>
      <c r="BL79" s="424">
        <v>104.40287226384498</v>
      </c>
      <c r="BM79" s="568">
        <v>1.242183753699444E-2</v>
      </c>
      <c r="BN79" s="556"/>
      <c r="BO79" s="517"/>
      <c r="BP79" s="518"/>
      <c r="BQ79" s="386"/>
      <c r="BR79" s="396"/>
    </row>
    <row r="80" spans="1:70" x14ac:dyDescent="0.2">
      <c r="A80" s="3"/>
      <c r="B80" s="680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55">
        <v>2013.6089530670549</v>
      </c>
      <c r="AV80" s="50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455">
        <v>2205.6038040276962</v>
      </c>
      <c r="BE80" s="455">
        <v>2200.9148101399414</v>
      </c>
      <c r="BF80" s="455">
        <v>2199.2853155583098</v>
      </c>
      <c r="BG80" s="558">
        <v>2211.4322378206998</v>
      </c>
      <c r="BH80" s="558">
        <v>2216.4374574985413</v>
      </c>
      <c r="BI80" s="481">
        <v>2220.1225036807573</v>
      </c>
      <c r="BJ80" s="670">
        <v>2228.6968649037899</v>
      </c>
      <c r="BK80" s="481">
        <v>2239.5304163571423</v>
      </c>
      <c r="BL80" s="424">
        <v>28.098178536442447</v>
      </c>
      <c r="BM80" s="568">
        <v>1.2705873621582153E-2</v>
      </c>
      <c r="BN80" s="556"/>
      <c r="BO80" s="517"/>
      <c r="BP80" s="518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53"/>
      <c r="AU81" s="273"/>
      <c r="AV81" s="51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599"/>
      <c r="BE81" s="634"/>
      <c r="BF81" s="599"/>
      <c r="BG81" s="662"/>
      <c r="BH81" s="510">
        <v>8.06</v>
      </c>
      <c r="BI81" s="454">
        <v>8.06</v>
      </c>
      <c r="BJ81" s="454"/>
      <c r="BK81" s="454"/>
      <c r="BL81" s="426"/>
      <c r="BM81" s="574"/>
      <c r="BN81" s="556"/>
      <c r="BO81" s="517"/>
      <c r="BP81" s="518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68">
        <v>6.96</v>
      </c>
      <c r="AV82" s="51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68">
        <v>6.96</v>
      </c>
      <c r="BE82" s="619">
        <v>6.96</v>
      </c>
      <c r="BF82" s="468">
        <v>6.96</v>
      </c>
      <c r="BG82" s="648">
        <v>6.96</v>
      </c>
      <c r="BH82" s="648">
        <v>6.96</v>
      </c>
      <c r="BI82" s="619">
        <v>6.96</v>
      </c>
      <c r="BJ82" s="619">
        <v>6.96</v>
      </c>
      <c r="BK82" s="619">
        <v>6.96</v>
      </c>
      <c r="BL82" s="424">
        <v>0</v>
      </c>
      <c r="BM82" s="568">
        <v>0</v>
      </c>
      <c r="BN82" s="556"/>
      <c r="BO82" s="517"/>
      <c r="BP82" s="518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68">
        <v>6.86</v>
      </c>
      <c r="AV83" s="51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68">
        <v>6.86</v>
      </c>
      <c r="BE83" s="619">
        <v>6.86</v>
      </c>
      <c r="BF83" s="468">
        <v>6.86</v>
      </c>
      <c r="BG83" s="648">
        <v>6.86</v>
      </c>
      <c r="BH83" s="648">
        <v>6.86</v>
      </c>
      <c r="BI83" s="619">
        <v>6.86</v>
      </c>
      <c r="BJ83" s="619">
        <v>6.86</v>
      </c>
      <c r="BK83" s="619">
        <v>6.86</v>
      </c>
      <c r="BL83" s="424">
        <v>0</v>
      </c>
      <c r="BM83" s="568">
        <v>0</v>
      </c>
      <c r="BN83" s="556"/>
      <c r="BO83" s="517"/>
      <c r="BP83" s="518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5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57">
        <v>6.9350120930165691</v>
      </c>
      <c r="BE84" s="620">
        <v>6.9373193419656491</v>
      </c>
      <c r="BF84" s="457">
        <v>6.9368085263515251</v>
      </c>
      <c r="BG84" s="649">
        <v>6.9342579352460927</v>
      </c>
      <c r="BH84" s="649">
        <v>6.9361111132001945</v>
      </c>
      <c r="BI84" s="620">
        <v>6.9394661799629915</v>
      </c>
      <c r="BJ84" s="620">
        <v>6.9323814847421241</v>
      </c>
      <c r="BK84" s="620">
        <v>6.9288079151265398</v>
      </c>
      <c r="BL84" s="424">
        <v>2.8349944733285781E-4</v>
      </c>
      <c r="BM84" s="568">
        <v>4.0883891251342064E-5</v>
      </c>
      <c r="BN84" s="556"/>
      <c r="BO84" s="517"/>
      <c r="BP84" s="518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0"/>
      <c r="BE85" s="635"/>
      <c r="BF85" s="600"/>
      <c r="BG85" s="663"/>
      <c r="BH85" s="564"/>
      <c r="BI85" s="458"/>
      <c r="BJ85" s="458"/>
      <c r="BK85" s="458"/>
      <c r="BL85" s="424"/>
      <c r="BM85" s="573"/>
      <c r="BN85" s="556"/>
      <c r="BO85" s="517"/>
      <c r="BP85" s="518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69">
        <v>1.81481</v>
      </c>
      <c r="BE86" s="621">
        <v>1.8164199999999999</v>
      </c>
      <c r="BF86" s="469">
        <v>1.8180799999999999</v>
      </c>
      <c r="BG86" s="664">
        <v>1.81976</v>
      </c>
      <c r="BH86" s="667">
        <v>1.8204800000000001</v>
      </c>
      <c r="BI86" s="621">
        <v>1.8207199999999999</v>
      </c>
      <c r="BJ86" s="621">
        <v>1.8209599999999999</v>
      </c>
      <c r="BK86" s="621">
        <v>1.8211999999999999</v>
      </c>
      <c r="BL86" s="424">
        <v>1.6799999999999038E-3</v>
      </c>
      <c r="BM86" s="568">
        <v>9.231986635600542E-4</v>
      </c>
      <c r="BN86" s="556"/>
      <c r="BO86" s="517"/>
      <c r="BP86" s="518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6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0"/>
      <c r="BE87" s="635"/>
      <c r="BF87" s="600"/>
      <c r="BG87" s="663"/>
      <c r="BH87" s="564"/>
      <c r="BI87" s="458"/>
      <c r="BJ87" s="458"/>
      <c r="BK87" s="458"/>
      <c r="BL87" s="424"/>
      <c r="BM87" s="568"/>
      <c r="BN87" s="556"/>
      <c r="BO87" s="517"/>
      <c r="BP87" s="518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00"/>
      <c r="AW88" s="260"/>
      <c r="AX88" s="260"/>
      <c r="AY88" s="260"/>
      <c r="AZ88" s="260"/>
      <c r="BA88" s="260"/>
      <c r="BB88" s="260"/>
      <c r="BC88" s="260"/>
      <c r="BD88" s="593"/>
      <c r="BE88" s="631"/>
      <c r="BF88" s="593"/>
      <c r="BG88" s="659"/>
      <c r="BH88" s="500"/>
      <c r="BI88" s="250"/>
      <c r="BJ88" s="250"/>
      <c r="BK88" s="250"/>
      <c r="BL88" s="427"/>
      <c r="BM88" s="572"/>
      <c r="BN88" s="556"/>
      <c r="BO88" s="517"/>
      <c r="BP88" s="518"/>
      <c r="BQ88" s="386"/>
      <c r="BR88" s="396"/>
    </row>
    <row r="89" spans="1:70" s="311" customFormat="1" x14ac:dyDescent="0.2">
      <c r="A89" s="309"/>
      <c r="B89" s="679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70">
        <v>3633.52987695</v>
      </c>
      <c r="AV89" s="51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470">
        <v>4212.9454405100005</v>
      </c>
      <c r="BE89" s="622">
        <v>4212.8029634599998</v>
      </c>
      <c r="BF89" s="470">
        <v>4209.1053804900002</v>
      </c>
      <c r="BG89" s="651">
        <v>4210.6458192</v>
      </c>
      <c r="BH89" s="651">
        <v>4209.2330009399993</v>
      </c>
      <c r="BI89" s="622">
        <v>4210.9215150299997</v>
      </c>
      <c r="BJ89" s="622">
        <v>4203.2862591899993</v>
      </c>
      <c r="BK89" s="622">
        <v>4201.1490557899997</v>
      </c>
      <c r="BL89" s="424">
        <v>-9.4967634100003124</v>
      </c>
      <c r="BM89" s="568">
        <v>-2.2554172964860397E-3</v>
      </c>
      <c r="BN89" s="556"/>
      <c r="BO89" s="517"/>
      <c r="BP89" s="518"/>
      <c r="BQ89" s="386"/>
      <c r="BR89" s="396"/>
    </row>
    <row r="90" spans="1:70" s="311" customFormat="1" x14ac:dyDescent="0.2">
      <c r="A90" s="309"/>
      <c r="B90" s="679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70">
        <v>2717.6963469900002</v>
      </c>
      <c r="AV90" s="51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470">
        <v>3028.11364568</v>
      </c>
      <c r="BE90" s="622">
        <v>3027.6883664500001</v>
      </c>
      <c r="BF90" s="470">
        <v>3024.7117137800001</v>
      </c>
      <c r="BG90" s="651">
        <v>3027.3028946200002</v>
      </c>
      <c r="BH90" s="651">
        <v>3025.3785270899998</v>
      </c>
      <c r="BI90" s="622">
        <v>3027.79364433</v>
      </c>
      <c r="BJ90" s="622">
        <v>3020.1217188599999</v>
      </c>
      <c r="BK90" s="622">
        <v>3018.4916365399999</v>
      </c>
      <c r="BL90" s="424">
        <v>-8.8112580800002434</v>
      </c>
      <c r="BM90" s="568">
        <v>-2.9105967875429073E-3</v>
      </c>
      <c r="BN90" s="556"/>
      <c r="BO90" s="517"/>
      <c r="BP90" s="518"/>
      <c r="BQ90" s="386"/>
      <c r="BR90" s="396"/>
    </row>
    <row r="91" spans="1:70" s="311" customFormat="1" x14ac:dyDescent="0.2">
      <c r="A91" s="309"/>
      <c r="B91" s="679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70">
        <v>915.83352995999996</v>
      </c>
      <c r="AV91" s="51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470">
        <v>684.83179483000004</v>
      </c>
      <c r="BE91" s="622">
        <v>685.1145970099999</v>
      </c>
      <c r="BF91" s="470">
        <v>684.39366670999993</v>
      </c>
      <c r="BG91" s="651">
        <v>683.34292458000004</v>
      </c>
      <c r="BH91" s="651">
        <v>683.85447384999998</v>
      </c>
      <c r="BI91" s="622">
        <v>683.1278706999999</v>
      </c>
      <c r="BJ91" s="622">
        <v>683.16454032999991</v>
      </c>
      <c r="BK91" s="622">
        <v>682.65741924999998</v>
      </c>
      <c r="BL91" s="424">
        <v>-0.68550533000006908</v>
      </c>
      <c r="BM91" s="568">
        <v>-1.0031644513205373E-3</v>
      </c>
      <c r="BN91" s="556"/>
      <c r="BO91" s="517"/>
      <c r="BP91" s="518"/>
      <c r="BQ91" s="386"/>
      <c r="BR91" s="396"/>
    </row>
    <row r="92" spans="1:70" s="311" customFormat="1" ht="12.75" customHeight="1" x14ac:dyDescent="0.2">
      <c r="A92" s="309"/>
      <c r="B92" s="679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70">
        <v>0</v>
      </c>
      <c r="AV92" s="51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470">
        <v>500</v>
      </c>
      <c r="BE92" s="622">
        <v>500</v>
      </c>
      <c r="BF92" s="470">
        <v>500</v>
      </c>
      <c r="BG92" s="651">
        <v>500</v>
      </c>
      <c r="BH92" s="651">
        <v>500</v>
      </c>
      <c r="BI92" s="622">
        <v>500</v>
      </c>
      <c r="BJ92" s="622">
        <v>500</v>
      </c>
      <c r="BK92" s="622">
        <v>500</v>
      </c>
      <c r="BL92" s="424">
        <v>0</v>
      </c>
      <c r="BM92" s="568">
        <v>0</v>
      </c>
      <c r="BN92" s="556"/>
      <c r="BO92" s="517"/>
      <c r="BP92" s="518"/>
      <c r="BQ92" s="386"/>
      <c r="BR92" s="396"/>
    </row>
    <row r="93" spans="1:70" x14ac:dyDescent="0.2">
      <c r="A93" s="3"/>
      <c r="B93" s="679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13"/>
      <c r="AW93" s="344"/>
      <c r="AX93" s="344"/>
      <c r="AY93" s="344"/>
      <c r="AZ93" s="344"/>
      <c r="BA93" s="344"/>
      <c r="BB93" s="344"/>
      <c r="BC93" s="344"/>
      <c r="BD93" s="471"/>
      <c r="BE93" s="471"/>
      <c r="BF93" s="471"/>
      <c r="BG93" s="652"/>
      <c r="BH93" s="513"/>
      <c r="BI93" s="335"/>
      <c r="BJ93" s="335"/>
      <c r="BK93" s="335"/>
      <c r="BL93" s="424" t="s">
        <v>3</v>
      </c>
      <c r="BM93" s="568" t="s">
        <v>3</v>
      </c>
      <c r="BN93" s="556"/>
      <c r="BO93" s="517"/>
      <c r="BP93" s="518"/>
      <c r="BQ93" s="386"/>
      <c r="BR93" s="396"/>
    </row>
    <row r="94" spans="1:70" ht="12.75" customHeight="1" x14ac:dyDescent="0.2">
      <c r="A94" s="3"/>
      <c r="B94" s="679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71">
        <v>3114.5084128269164</v>
      </c>
      <c r="AV94" s="51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71">
        <v>2966.846780859205</v>
      </c>
      <c r="BE94" s="471">
        <v>2966.9367644968361</v>
      </c>
      <c r="BF94" s="471">
        <v>2944.0741030398249</v>
      </c>
      <c r="BG94" s="652">
        <v>2923.5766774225071</v>
      </c>
      <c r="BH94" s="652">
        <v>2923.5766774225071</v>
      </c>
      <c r="BI94" s="668">
        <v>2923.5766774225071</v>
      </c>
      <c r="BJ94" s="668">
        <v>2923.5766774225071</v>
      </c>
      <c r="BK94" s="668">
        <v>2919.4182992798833</v>
      </c>
      <c r="BL94" s="424">
        <v>-4.1583781426238602</v>
      </c>
      <c r="BM94" s="568">
        <v>-1.4223598699282247E-3</v>
      </c>
      <c r="BN94" s="556"/>
      <c r="BO94" s="517"/>
      <c r="BP94" s="518"/>
      <c r="BQ94" s="386"/>
      <c r="BR94" s="396"/>
    </row>
    <row r="95" spans="1:70" x14ac:dyDescent="0.2">
      <c r="A95" s="3"/>
      <c r="B95" s="679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71">
        <v>1846.2390451895044</v>
      </c>
      <c r="AV95" s="51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71">
        <v>1722.9892419825073</v>
      </c>
      <c r="BE95" s="471">
        <v>1723.9327113702623</v>
      </c>
      <c r="BF95" s="471">
        <v>1714.4054810495627</v>
      </c>
      <c r="BG95" s="652">
        <v>1707.4318367346939</v>
      </c>
      <c r="BH95" s="652">
        <v>1707.4318367346939</v>
      </c>
      <c r="BI95" s="668">
        <v>1707.4318367346939</v>
      </c>
      <c r="BJ95" s="668">
        <v>1707.4318367346939</v>
      </c>
      <c r="BK95" s="668">
        <v>1708.2693877551019</v>
      </c>
      <c r="BL95" s="424">
        <v>0.83755102040800011</v>
      </c>
      <c r="BM95" s="568">
        <v>4.9053262472242842E-4</v>
      </c>
      <c r="BN95" s="556"/>
      <c r="BO95" s="517"/>
      <c r="BP95" s="518"/>
      <c r="BQ95" s="386"/>
      <c r="BR95" s="396"/>
    </row>
    <row r="96" spans="1:70" ht="12.75" customHeight="1" thickBot="1" x14ac:dyDescent="0.25">
      <c r="A96" s="3"/>
      <c r="B96" s="679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71">
        <v>2040.3033494047559</v>
      </c>
      <c r="AV96" s="51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601">
        <v>1806.990468761596</v>
      </c>
      <c r="BE96" s="601">
        <v>1867.5267818755417</v>
      </c>
      <c r="BF96" s="601">
        <v>1911.6252517683358</v>
      </c>
      <c r="BG96" s="653">
        <v>1955.8368409305842</v>
      </c>
      <c r="BH96" s="653">
        <v>1955.8368409305842</v>
      </c>
      <c r="BI96" s="669">
        <v>1955.8368409305842</v>
      </c>
      <c r="BJ96" s="669">
        <v>1955.8368409305842</v>
      </c>
      <c r="BK96" s="669">
        <v>1980.9906412834227</v>
      </c>
      <c r="BL96" s="424">
        <v>25.153800352838516</v>
      </c>
      <c r="BM96" s="568">
        <v>1.286088891794801E-2</v>
      </c>
      <c r="BN96" s="556"/>
      <c r="BO96" s="517"/>
      <c r="BP96" s="518"/>
      <c r="BQ96" s="386"/>
      <c r="BR96" s="396"/>
    </row>
    <row r="97" spans="1:69" x14ac:dyDescent="0.2">
      <c r="A97" s="3"/>
      <c r="B97" s="679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2"/>
      <c r="BE97" s="565"/>
      <c r="BF97" s="602"/>
      <c r="BG97" s="579"/>
      <c r="BH97" s="579"/>
      <c r="BI97" s="565"/>
      <c r="BJ97" s="565"/>
      <c r="BK97" s="565"/>
      <c r="BL97" s="428"/>
      <c r="BM97" s="575"/>
      <c r="BN97" s="556"/>
      <c r="BO97" s="517"/>
      <c r="BP97" s="518"/>
      <c r="BQ97" s="386"/>
    </row>
    <row r="98" spans="1:69" ht="12.75" customHeight="1" x14ac:dyDescent="0.2">
      <c r="A98" s="3"/>
      <c r="B98" s="679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3"/>
      <c r="BE98" s="566"/>
      <c r="BF98" s="603"/>
      <c r="BG98" s="580"/>
      <c r="BH98" s="580"/>
      <c r="BI98" s="566"/>
      <c r="BJ98" s="566"/>
      <c r="BK98" s="566"/>
      <c r="BL98" s="429"/>
      <c r="BM98" s="576"/>
      <c r="BN98" s="556"/>
      <c r="BO98" s="517"/>
      <c r="BP98" s="518"/>
      <c r="BQ98" s="386"/>
    </row>
    <row r="99" spans="1:69" x14ac:dyDescent="0.2">
      <c r="A99" s="3"/>
      <c r="B99" s="679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3"/>
      <c r="BE99" s="566"/>
      <c r="BF99" s="603"/>
      <c r="BG99" s="580"/>
      <c r="BH99" s="580"/>
      <c r="BI99" s="566"/>
      <c r="BJ99" s="566"/>
      <c r="BK99" s="566"/>
      <c r="BL99" s="429"/>
      <c r="BM99" s="576"/>
      <c r="BN99" s="556"/>
      <c r="BO99" s="517"/>
      <c r="BP99" s="518"/>
      <c r="BQ99" s="386"/>
    </row>
    <row r="100" spans="1:69" x14ac:dyDescent="0.2">
      <c r="A100" s="3"/>
      <c r="B100" s="679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3"/>
      <c r="BE100" s="566"/>
      <c r="BF100" s="603"/>
      <c r="BG100" s="580"/>
      <c r="BH100" s="580"/>
      <c r="BI100" s="566" t="s">
        <v>3</v>
      </c>
      <c r="BJ100" s="566"/>
      <c r="BK100" s="566"/>
      <c r="BL100" s="429"/>
      <c r="BM100" s="576"/>
      <c r="BN100" s="556"/>
      <c r="BO100" s="517"/>
      <c r="BP100" s="518"/>
      <c r="BQ100" s="386"/>
    </row>
    <row r="101" spans="1:69" x14ac:dyDescent="0.2">
      <c r="A101" s="3"/>
      <c r="B101" s="679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3"/>
      <c r="BE101" s="566"/>
      <c r="BF101" s="603"/>
      <c r="BG101" s="580"/>
      <c r="BH101" s="580"/>
      <c r="BI101" s="566"/>
      <c r="BJ101" s="566"/>
      <c r="BK101" s="566"/>
      <c r="BL101" s="429"/>
      <c r="BM101" s="576"/>
      <c r="BN101" s="556"/>
      <c r="BO101" s="517"/>
      <c r="BP101" s="518"/>
      <c r="BQ101" s="386"/>
    </row>
    <row r="102" spans="1:69" x14ac:dyDescent="0.2">
      <c r="A102" s="3"/>
      <c r="B102" s="679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3"/>
      <c r="BE102" s="566"/>
      <c r="BF102" s="603"/>
      <c r="BG102" s="580"/>
      <c r="BH102" s="580"/>
      <c r="BI102" s="566"/>
      <c r="BJ102" s="566"/>
      <c r="BK102" s="566"/>
      <c r="BL102" s="429"/>
      <c r="BM102" s="576"/>
      <c r="BN102" s="556"/>
      <c r="BO102" s="517"/>
      <c r="BP102" s="518"/>
      <c r="BQ102" s="386"/>
    </row>
    <row r="103" spans="1:69" x14ac:dyDescent="0.2">
      <c r="A103" s="3"/>
      <c r="B103" s="679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3"/>
      <c r="BE103" s="566"/>
      <c r="BF103" s="603"/>
      <c r="BG103" s="580"/>
      <c r="BH103" s="580"/>
      <c r="BI103" s="566"/>
      <c r="BJ103" s="566"/>
      <c r="BK103" s="566"/>
      <c r="BL103" s="429"/>
      <c r="BM103" s="576"/>
      <c r="BN103" s="556"/>
      <c r="BO103" s="517"/>
      <c r="BP103" s="518"/>
      <c r="BQ103" s="386"/>
    </row>
    <row r="104" spans="1:69" x14ac:dyDescent="0.2">
      <c r="A104" s="3"/>
      <c r="B104" s="679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3"/>
      <c r="BE104" s="566"/>
      <c r="BF104" s="603"/>
      <c r="BG104" s="580"/>
      <c r="BH104" s="580"/>
      <c r="BI104" s="566"/>
      <c r="BJ104" s="566"/>
      <c r="BK104" s="566"/>
      <c r="BL104" s="429"/>
      <c r="BM104" s="576"/>
      <c r="BN104" s="556"/>
      <c r="BO104" s="517"/>
      <c r="BP104" s="518"/>
      <c r="BQ104" s="386"/>
    </row>
    <row r="105" spans="1:69" x14ac:dyDescent="0.2">
      <c r="A105" s="3"/>
      <c r="B105" s="679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3"/>
      <c r="BE105" s="566"/>
      <c r="BF105" s="603"/>
      <c r="BG105" s="580"/>
      <c r="BH105" s="581"/>
      <c r="BI105" s="582"/>
      <c r="BJ105" s="566"/>
      <c r="BK105" s="566"/>
      <c r="BL105" s="429"/>
      <c r="BM105" s="576"/>
      <c r="BN105" s="556"/>
      <c r="BO105" s="517"/>
      <c r="BP105" s="518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3"/>
      <c r="BE106" s="566"/>
      <c r="BF106" s="603"/>
      <c r="BG106" s="580"/>
      <c r="BH106" s="580"/>
      <c r="BI106" s="566"/>
      <c r="BJ106" s="566"/>
      <c r="BK106" s="566"/>
      <c r="BL106" s="429"/>
      <c r="BM106" s="576"/>
      <c r="BN106" s="556"/>
      <c r="BO106" s="517"/>
      <c r="BP106" s="518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3"/>
      <c r="BE107" s="566"/>
      <c r="BF107" s="603"/>
      <c r="BG107" s="580"/>
      <c r="BH107" s="580"/>
      <c r="BI107" s="566"/>
      <c r="BJ107" s="566"/>
      <c r="BK107" s="566"/>
      <c r="BL107" s="429"/>
      <c r="BM107" s="576"/>
      <c r="BN107" s="556"/>
      <c r="BO107" s="517"/>
      <c r="BP107" s="518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3"/>
      <c r="BE108" s="566"/>
      <c r="BF108" s="603"/>
      <c r="BG108" s="580"/>
      <c r="BH108" s="580"/>
      <c r="BI108" s="566"/>
      <c r="BJ108" s="566"/>
      <c r="BK108" s="566"/>
      <c r="BL108" s="429"/>
      <c r="BM108" s="576"/>
      <c r="BN108" s="556"/>
      <c r="BO108" s="517"/>
      <c r="BP108" s="518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1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4"/>
      <c r="BE109" s="567"/>
      <c r="BF109" s="604"/>
      <c r="BG109" s="583"/>
      <c r="BH109" s="583"/>
      <c r="BI109" s="567"/>
      <c r="BJ109" s="567"/>
      <c r="BK109" s="567"/>
      <c r="BL109" s="429"/>
      <c r="BM109" s="576"/>
      <c r="BN109" s="556"/>
      <c r="BO109" s="517"/>
      <c r="BP109" s="518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602"/>
      <c r="BE110" s="565"/>
      <c r="BF110" s="602"/>
      <c r="BG110" s="579"/>
      <c r="BH110" s="579"/>
      <c r="BI110" s="565"/>
      <c r="BJ110" s="565"/>
      <c r="BK110" s="565"/>
      <c r="BL110" s="430"/>
      <c r="BM110" s="577"/>
      <c r="BN110" s="556"/>
      <c r="BO110" s="517"/>
      <c r="BP110" s="518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5">
        <v>0.04</v>
      </c>
      <c r="BE111" s="623">
        <v>0.04</v>
      </c>
      <c r="BF111" s="605">
        <v>0.04</v>
      </c>
      <c r="BG111" s="646">
        <v>0.04</v>
      </c>
      <c r="BH111" s="646">
        <v>0.04</v>
      </c>
      <c r="BI111" s="623">
        <v>0.04</v>
      </c>
      <c r="BJ111" s="623">
        <v>0.04</v>
      </c>
      <c r="BK111" s="623">
        <v>0.04</v>
      </c>
      <c r="BL111" s="424" t="s">
        <v>3</v>
      </c>
      <c r="BM111" s="568" t="s">
        <v>3</v>
      </c>
      <c r="BN111" s="556"/>
      <c r="BO111" s="517"/>
      <c r="BP111" s="518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6">
        <v>0.04</v>
      </c>
      <c r="BE112" s="624">
        <v>0.04</v>
      </c>
      <c r="BF112" s="606">
        <v>0.04</v>
      </c>
      <c r="BG112" s="647">
        <v>0.04</v>
      </c>
      <c r="BH112" s="647">
        <v>0.04</v>
      </c>
      <c r="BI112" s="624">
        <v>0.04</v>
      </c>
      <c r="BJ112" s="624">
        <v>0.04</v>
      </c>
      <c r="BK112" s="624">
        <v>0.04</v>
      </c>
      <c r="BL112" s="431" t="s">
        <v>3</v>
      </c>
      <c r="BM112" s="578" t="s">
        <v>3</v>
      </c>
      <c r="BN112" s="556"/>
      <c r="BO112" s="517"/>
      <c r="BP112" s="518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56"/>
      <c r="BO113" s="517"/>
      <c r="BP113" s="518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199"/>
      <c r="BE114" s="199"/>
      <c r="BF114" s="199"/>
      <c r="BG114" s="199"/>
      <c r="BH114" s="417"/>
      <c r="BI114" s="417"/>
      <c r="BJ114" s="417"/>
      <c r="BK114" s="323"/>
      <c r="BL114" s="684"/>
      <c r="BM114" s="684"/>
      <c r="BN114" s="556"/>
      <c r="BO114" s="517"/>
      <c r="BP114" s="518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199"/>
      <c r="BE115" s="199"/>
      <c r="BF115" s="199"/>
      <c r="BG115" s="199"/>
      <c r="BH115" s="417"/>
      <c r="BI115" s="417"/>
      <c r="BJ115" s="417"/>
      <c r="BK115" s="323"/>
      <c r="BL115" s="409"/>
      <c r="BM115" s="410"/>
      <c r="BN115" s="556"/>
      <c r="BO115" s="517"/>
      <c r="BP115" s="518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199"/>
      <c r="BE116" s="199"/>
      <c r="BF116" s="199"/>
      <c r="BG116" s="199"/>
      <c r="BH116" s="417"/>
      <c r="BI116" s="417"/>
      <c r="BJ116" s="417"/>
      <c r="BK116" s="323"/>
      <c r="BL116" s="409"/>
      <c r="BM116" s="410"/>
      <c r="BN116" s="556"/>
      <c r="BO116" s="517"/>
      <c r="BP116" s="518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199"/>
      <c r="BE117" s="199"/>
      <c r="BF117" s="199"/>
      <c r="BG117" s="199"/>
      <c r="BH117" s="417"/>
      <c r="BI117" s="417"/>
      <c r="BJ117" s="417"/>
      <c r="BK117" s="323"/>
      <c r="BL117" s="409"/>
      <c r="BM117" s="410"/>
      <c r="BN117" s="556"/>
      <c r="BO117" s="517"/>
      <c r="BP117" s="518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200"/>
      <c r="BE118" s="200"/>
      <c r="BF118" s="200"/>
      <c r="BG118" s="200"/>
      <c r="BH118" s="418"/>
      <c r="BI118" s="418"/>
      <c r="BJ118" s="418"/>
      <c r="BK118" s="324"/>
      <c r="BL118" s="409"/>
      <c r="BM118" s="408"/>
      <c r="BN118" s="556"/>
      <c r="BO118" s="517"/>
      <c r="BP118" s="518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F119" s="201"/>
      <c r="BG119" s="201"/>
      <c r="BL119" s="408"/>
      <c r="BM119" s="408"/>
      <c r="BN119" s="556"/>
      <c r="BO119" s="517"/>
      <c r="BP119" s="518"/>
      <c r="BQ119" s="386"/>
    </row>
    <row r="120" spans="3:69" ht="13.5" customHeight="1" x14ac:dyDescent="0.25">
      <c r="C120" s="6">
        <v>2</v>
      </c>
      <c r="D120" s="1" t="s">
        <v>50</v>
      </c>
      <c r="BH120" s="408"/>
      <c r="BI120" s="408"/>
      <c r="BJ120" s="408"/>
      <c r="BK120" s="326"/>
      <c r="BL120" s="408"/>
      <c r="BM120" s="408"/>
      <c r="BN120" s="556"/>
      <c r="BO120" s="517"/>
      <c r="BP120" s="518"/>
      <c r="BQ120" s="386"/>
    </row>
    <row r="121" spans="3:69" ht="14.25" x14ac:dyDescent="0.25">
      <c r="C121" s="6">
        <v>3</v>
      </c>
      <c r="D121" s="608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202"/>
      <c r="BE121" s="202"/>
      <c r="BF121" s="202"/>
      <c r="BG121" s="202"/>
      <c r="BH121" s="408"/>
      <c r="BI121" s="408"/>
      <c r="BJ121" s="408"/>
      <c r="BK121" s="326"/>
      <c r="BL121" s="408"/>
      <c r="BM121" s="408"/>
      <c r="BN121" s="556"/>
      <c r="BO121" s="517"/>
      <c r="BP121" s="518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202"/>
      <c r="BE122" s="202"/>
      <c r="BF122" s="202"/>
      <c r="BG122" s="202"/>
      <c r="BH122" s="408"/>
      <c r="BI122" s="408"/>
      <c r="BJ122" s="408"/>
      <c r="BK122" s="326"/>
      <c r="BL122" s="408"/>
      <c r="BM122" s="408"/>
      <c r="BN122" s="556"/>
      <c r="BO122" s="517"/>
      <c r="BP122" s="518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202"/>
      <c r="BE123" s="202"/>
      <c r="BF123" s="202"/>
      <c r="BG123" s="202"/>
      <c r="BH123" s="408"/>
      <c r="BI123" s="408"/>
      <c r="BJ123" s="408"/>
      <c r="BK123" s="326"/>
      <c r="BL123" s="408"/>
      <c r="BM123" s="408"/>
      <c r="BN123" s="556"/>
      <c r="BO123" s="517"/>
      <c r="BP123" s="518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202"/>
      <c r="BE124" s="202"/>
      <c r="BF124" s="202"/>
      <c r="BG124" s="202"/>
      <c r="BH124" s="411"/>
      <c r="BI124" s="411"/>
      <c r="BJ124" s="411"/>
      <c r="BK124" s="327"/>
      <c r="BL124" s="411"/>
      <c r="BM124" s="411"/>
      <c r="BN124" s="556"/>
      <c r="BO124" s="517"/>
      <c r="BP124" s="518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203"/>
      <c r="BE125" s="203"/>
      <c r="BF125" s="203"/>
      <c r="BG125" s="203"/>
      <c r="BH125" s="411"/>
      <c r="BI125" s="411"/>
      <c r="BJ125" s="411"/>
      <c r="BK125" s="327"/>
      <c r="BL125" s="411"/>
      <c r="BM125" s="411"/>
      <c r="BN125" s="556"/>
      <c r="BO125" s="517"/>
      <c r="BP125" s="518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203"/>
      <c r="BE126" s="203"/>
      <c r="BF126" s="203"/>
      <c r="BG126" s="203"/>
      <c r="BH126" s="411"/>
      <c r="BI126" s="411"/>
      <c r="BJ126" s="411"/>
      <c r="BK126" s="327"/>
      <c r="BL126" s="411"/>
      <c r="BM126" s="411"/>
      <c r="BN126" s="556"/>
      <c r="BO126" s="517"/>
      <c r="BP126" s="518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203"/>
      <c r="BE127" s="203"/>
      <c r="BF127" s="203"/>
      <c r="BG127" s="203"/>
      <c r="BH127" s="411"/>
      <c r="BI127" s="411"/>
      <c r="BJ127" s="411"/>
      <c r="BK127" s="327"/>
      <c r="BL127" s="411"/>
      <c r="BM127" s="411"/>
      <c r="BN127" s="556"/>
      <c r="BO127" s="517"/>
      <c r="BP127" s="518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203"/>
      <c r="BE128" s="203"/>
      <c r="BF128" s="203"/>
      <c r="BG128" s="203"/>
      <c r="BH128" s="411"/>
      <c r="BI128" s="411"/>
      <c r="BJ128" s="411"/>
      <c r="BK128" s="327"/>
      <c r="BL128" s="411"/>
      <c r="BM128" s="411"/>
      <c r="BN128" s="556"/>
      <c r="BO128" s="517"/>
      <c r="BP128" s="518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203"/>
      <c r="BE129" s="203"/>
      <c r="BF129" s="203"/>
      <c r="BG129" s="203"/>
      <c r="BH129" s="411"/>
      <c r="BI129" s="411"/>
      <c r="BJ129" s="411"/>
      <c r="BK129" s="327"/>
      <c r="BL129" s="411"/>
      <c r="BM129" s="411"/>
      <c r="BN129" s="556"/>
      <c r="BO129" s="517"/>
      <c r="BP129" s="518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203"/>
      <c r="BE130" s="203"/>
      <c r="BF130" s="203"/>
      <c r="BG130" s="203"/>
      <c r="BH130" s="411"/>
      <c r="BI130" s="411"/>
      <c r="BJ130" s="411"/>
      <c r="BK130" s="327"/>
      <c r="BL130" s="411"/>
      <c r="BM130" s="411"/>
      <c r="BN130" s="556"/>
      <c r="BO130" s="517"/>
      <c r="BP130" s="518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203"/>
      <c r="BE131" s="203"/>
      <c r="BF131" s="203"/>
      <c r="BG131" s="203"/>
      <c r="BH131" s="411"/>
      <c r="BI131" s="411"/>
      <c r="BJ131" s="411"/>
      <c r="BK131" s="327"/>
      <c r="BL131" s="411"/>
      <c r="BM131" s="411"/>
      <c r="BN131" s="556"/>
      <c r="BO131" s="517"/>
      <c r="BP131" s="518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204"/>
      <c r="BE132" s="204"/>
      <c r="BF132" s="204"/>
      <c r="BG132" s="204"/>
      <c r="BH132" s="412"/>
      <c r="BI132" s="412"/>
      <c r="BJ132" s="412"/>
      <c r="BK132" s="328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204"/>
      <c r="BE133" s="204"/>
      <c r="BF133" s="204"/>
      <c r="BG133" s="204"/>
      <c r="BH133" s="412"/>
      <c r="BI133" s="412"/>
      <c r="BJ133" s="412"/>
      <c r="BK133" s="328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204"/>
      <c r="BE134" s="204"/>
      <c r="BF134" s="204"/>
      <c r="BG134" s="204"/>
      <c r="BH134" s="412"/>
      <c r="BI134" s="412"/>
      <c r="BJ134" s="412"/>
      <c r="BK134" s="328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204"/>
      <c r="BE135" s="204"/>
      <c r="BF135" s="204"/>
      <c r="BG135" s="204"/>
      <c r="BH135" s="412"/>
      <c r="BI135" s="412"/>
      <c r="BJ135" s="412"/>
      <c r="BK135" s="328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204"/>
      <c r="BE136" s="204"/>
      <c r="BF136" s="204"/>
      <c r="BG136" s="204"/>
      <c r="BH136" s="412"/>
      <c r="BI136" s="412"/>
      <c r="BJ136" s="412"/>
      <c r="BK136" s="328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204"/>
      <c r="BE137" s="204"/>
      <c r="BF137" s="204"/>
      <c r="BG137" s="204"/>
      <c r="BH137" s="412"/>
      <c r="BI137" s="412"/>
      <c r="BJ137" s="412"/>
      <c r="BK137" s="328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204"/>
      <c r="BE138" s="204"/>
      <c r="BF138" s="204"/>
      <c r="BG138" s="204"/>
      <c r="BH138" s="412"/>
      <c r="BI138" s="412"/>
      <c r="BJ138" s="412"/>
      <c r="BK138" s="328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204"/>
      <c r="BE139" s="204"/>
      <c r="BF139" s="204"/>
      <c r="BG139" s="204"/>
      <c r="BH139" s="412"/>
      <c r="BI139" s="412"/>
      <c r="BJ139" s="412"/>
      <c r="BK139" s="328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204"/>
      <c r="BE140" s="204"/>
      <c r="BF140" s="204"/>
      <c r="BG140" s="204"/>
      <c r="BH140" s="412"/>
      <c r="BI140" s="412"/>
      <c r="BJ140" s="412"/>
      <c r="BK140" s="328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204"/>
      <c r="BE141" s="204"/>
      <c r="BF141" s="204"/>
      <c r="BG141" s="204"/>
      <c r="BH141" s="412"/>
      <c r="BI141" s="412"/>
      <c r="BJ141" s="412"/>
      <c r="BK141" s="328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204"/>
      <c r="BE142" s="204"/>
      <c r="BF142" s="204"/>
      <c r="BG142" s="204"/>
      <c r="BH142" s="412"/>
      <c r="BI142" s="412"/>
      <c r="BJ142" s="412"/>
      <c r="BK142" s="328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204"/>
      <c r="BE143" s="204"/>
      <c r="BF143" s="204"/>
      <c r="BG143" s="204"/>
      <c r="BH143" s="412"/>
      <c r="BI143" s="412"/>
      <c r="BJ143" s="412"/>
      <c r="BK143" s="328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204"/>
      <c r="BE144" s="204"/>
      <c r="BF144" s="204"/>
      <c r="BG144" s="204"/>
      <c r="BH144" s="412"/>
      <c r="BI144" s="412"/>
      <c r="BJ144" s="412"/>
      <c r="BK144" s="328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204"/>
      <c r="BE145" s="204"/>
      <c r="BF145" s="204"/>
      <c r="BG145" s="204"/>
      <c r="BH145" s="412"/>
      <c r="BI145" s="412"/>
      <c r="BJ145" s="412"/>
      <c r="BK145" s="328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204"/>
      <c r="BE146" s="204"/>
      <c r="BF146" s="204"/>
      <c r="BG146" s="204"/>
      <c r="BH146" s="412"/>
      <c r="BI146" s="412"/>
      <c r="BJ146" s="412"/>
      <c r="BK146" s="328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204"/>
      <c r="BE147" s="204"/>
      <c r="BF147" s="204"/>
      <c r="BG147" s="204"/>
      <c r="BH147" s="412"/>
      <c r="BI147" s="412"/>
      <c r="BJ147" s="412"/>
      <c r="BK147" s="328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204"/>
      <c r="BE148" s="204"/>
      <c r="BF148" s="204"/>
      <c r="BG148" s="204"/>
      <c r="BH148" s="412"/>
      <c r="BI148" s="412"/>
      <c r="BJ148" s="412"/>
      <c r="BK148" s="328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204"/>
      <c r="BE149" s="204"/>
      <c r="BF149" s="204"/>
      <c r="BG149" s="204"/>
      <c r="BH149" s="412"/>
      <c r="BI149" s="412"/>
      <c r="BJ149" s="412"/>
      <c r="BK149" s="328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204"/>
      <c r="BE150" s="204"/>
      <c r="BF150" s="204"/>
      <c r="BG150" s="204"/>
      <c r="BH150" s="412"/>
      <c r="BI150" s="412"/>
      <c r="BJ150" s="412"/>
      <c r="BK150" s="328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204"/>
      <c r="BE151" s="204"/>
      <c r="BF151" s="204"/>
      <c r="BG151" s="204"/>
      <c r="BH151" s="412"/>
      <c r="BI151" s="412"/>
      <c r="BJ151" s="412"/>
      <c r="BK151" s="328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204"/>
      <c r="BE152" s="204"/>
      <c r="BF152" s="204"/>
      <c r="BG152" s="204"/>
      <c r="BH152" s="412"/>
      <c r="BI152" s="412"/>
      <c r="BJ152" s="412"/>
      <c r="BK152" s="328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204"/>
      <c r="BE153" s="204"/>
      <c r="BF153" s="204"/>
      <c r="BG153" s="204"/>
      <c r="BH153" s="412"/>
      <c r="BI153" s="412"/>
      <c r="BJ153" s="412"/>
      <c r="BK153" s="328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204"/>
      <c r="BE154" s="204"/>
      <c r="BF154" s="204"/>
      <c r="BG154" s="204"/>
      <c r="BH154" s="412"/>
      <c r="BI154" s="412"/>
      <c r="BJ154" s="412"/>
      <c r="BK154" s="328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204"/>
      <c r="BE155" s="204"/>
      <c r="BF155" s="204"/>
      <c r="BG155" s="204"/>
      <c r="BH155" s="412"/>
      <c r="BI155" s="412"/>
      <c r="BJ155" s="412"/>
      <c r="BK155" s="328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204"/>
      <c r="BE156" s="204"/>
      <c r="BF156" s="204"/>
      <c r="BG156" s="204"/>
      <c r="BH156" s="412"/>
      <c r="BI156" s="412"/>
      <c r="BJ156" s="412"/>
      <c r="BK156" s="328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204"/>
      <c r="BE157" s="204"/>
      <c r="BF157" s="204"/>
      <c r="BG157" s="204"/>
      <c r="BH157" s="412"/>
      <c r="BI157" s="412"/>
      <c r="BJ157" s="412"/>
      <c r="BK157" s="328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204"/>
      <c r="BE158" s="204"/>
      <c r="BF158" s="204"/>
      <c r="BG158" s="204"/>
      <c r="BH158" s="412"/>
      <c r="BI158" s="412"/>
      <c r="BJ158" s="412"/>
      <c r="BK158" s="328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204"/>
      <c r="BE159" s="204"/>
      <c r="BF159" s="204"/>
      <c r="BG159" s="204"/>
      <c r="BH159" s="412"/>
      <c r="BI159" s="412"/>
      <c r="BJ159" s="412"/>
      <c r="BK159" s="328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204"/>
      <c r="BE160" s="204"/>
      <c r="BF160" s="204"/>
      <c r="BG160" s="204"/>
      <c r="BH160" s="412"/>
      <c r="BI160" s="412"/>
      <c r="BJ160" s="412"/>
      <c r="BK160" s="328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204"/>
      <c r="BE161" s="204"/>
      <c r="BF161" s="204"/>
      <c r="BG161" s="204"/>
      <c r="BH161" s="412"/>
      <c r="BI161" s="412"/>
      <c r="BJ161" s="412"/>
      <c r="BK161" s="328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204"/>
      <c r="BE162" s="204"/>
      <c r="BF162" s="204"/>
      <c r="BG162" s="204"/>
      <c r="BH162" s="412"/>
      <c r="BI162" s="412"/>
      <c r="BJ162" s="412"/>
      <c r="BK162" s="328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204"/>
      <c r="BE163" s="204"/>
      <c r="BF163" s="204"/>
      <c r="BG163" s="204"/>
      <c r="BH163" s="412"/>
      <c r="BI163" s="412"/>
      <c r="BJ163" s="412"/>
      <c r="BK163" s="328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204"/>
      <c r="BE164" s="204"/>
      <c r="BF164" s="204"/>
      <c r="BG164" s="204"/>
      <c r="BH164" s="412"/>
      <c r="BI164" s="412"/>
      <c r="BJ164" s="412"/>
      <c r="BK164" s="328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204"/>
      <c r="BE165" s="204"/>
      <c r="BF165" s="204"/>
      <c r="BG165" s="204"/>
      <c r="BH165" s="412"/>
      <c r="BI165" s="412"/>
      <c r="BJ165" s="412"/>
      <c r="BK165" s="328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204"/>
      <c r="BE166" s="204"/>
      <c r="BF166" s="204"/>
      <c r="BG166" s="204"/>
      <c r="BH166" s="412"/>
      <c r="BI166" s="412"/>
      <c r="BJ166" s="412"/>
      <c r="BK166" s="328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204"/>
      <c r="BE167" s="204"/>
      <c r="BF167" s="204"/>
      <c r="BG167" s="204"/>
      <c r="BH167" s="412"/>
      <c r="BI167" s="412"/>
      <c r="BJ167" s="412"/>
      <c r="BK167" s="328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204"/>
      <c r="BE168" s="204"/>
      <c r="BF168" s="204"/>
      <c r="BG168" s="204"/>
      <c r="BH168" s="412"/>
      <c r="BI168" s="412"/>
      <c r="BJ168" s="412"/>
      <c r="BK168" s="328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204"/>
      <c r="BE169" s="204"/>
      <c r="BF169" s="204"/>
      <c r="BG169" s="204"/>
      <c r="BH169" s="412"/>
      <c r="BI169" s="412"/>
      <c r="BJ169" s="412"/>
      <c r="BK169" s="328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204"/>
      <c r="BE170" s="204"/>
      <c r="BF170" s="204"/>
      <c r="BG170" s="204"/>
      <c r="BH170" s="412"/>
      <c r="BI170" s="412"/>
      <c r="BJ170" s="412"/>
      <c r="BK170" s="328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204"/>
      <c r="BE171" s="204"/>
      <c r="BF171" s="204"/>
      <c r="BG171" s="204"/>
      <c r="BH171" s="412"/>
      <c r="BI171" s="412"/>
      <c r="BJ171" s="412"/>
      <c r="BK171" s="328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204"/>
      <c r="BE172" s="204"/>
      <c r="BF172" s="204"/>
      <c r="BG172" s="204"/>
      <c r="BH172" s="412"/>
      <c r="BI172" s="412"/>
      <c r="BJ172" s="412"/>
      <c r="BK172" s="328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204"/>
      <c r="BE173" s="204"/>
      <c r="BF173" s="204"/>
      <c r="BG173" s="204"/>
      <c r="BH173" s="412"/>
      <c r="BI173" s="412"/>
      <c r="BJ173" s="412"/>
      <c r="BK173" s="328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204"/>
      <c r="BE174" s="204"/>
      <c r="BF174" s="204"/>
      <c r="BG174" s="204"/>
      <c r="BH174" s="412"/>
      <c r="BI174" s="412"/>
      <c r="BJ174" s="412"/>
      <c r="BK174" s="328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204"/>
      <c r="BE175" s="204"/>
      <c r="BF175" s="204"/>
      <c r="BG175" s="204"/>
      <c r="BH175" s="412"/>
      <c r="BI175" s="412"/>
      <c r="BJ175" s="412"/>
      <c r="BK175" s="328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204"/>
      <c r="BE176" s="204"/>
      <c r="BF176" s="204"/>
      <c r="BG176" s="204"/>
      <c r="BH176" s="412"/>
      <c r="BI176" s="412"/>
      <c r="BJ176" s="412"/>
      <c r="BK176" s="328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204"/>
      <c r="BE177" s="204"/>
      <c r="BF177" s="204"/>
      <c r="BG177" s="204"/>
      <c r="BH177" s="412"/>
      <c r="BI177" s="412"/>
      <c r="BJ177" s="412"/>
      <c r="BK177" s="328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204"/>
      <c r="BE178" s="204"/>
      <c r="BF178" s="204"/>
      <c r="BG178" s="204"/>
      <c r="BH178" s="412"/>
      <c r="BI178" s="412"/>
      <c r="BJ178" s="412"/>
      <c r="BK178" s="328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204"/>
      <c r="BE179" s="204"/>
      <c r="BF179" s="204"/>
      <c r="BG179" s="204"/>
      <c r="BH179" s="412"/>
      <c r="BI179" s="412"/>
      <c r="BJ179" s="412"/>
      <c r="BK179" s="328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204"/>
      <c r="BE180" s="204"/>
      <c r="BF180" s="204"/>
      <c r="BG180" s="204"/>
      <c r="BH180" s="412"/>
      <c r="BI180" s="412"/>
      <c r="BJ180" s="412"/>
      <c r="BK180" s="328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204"/>
      <c r="BE181" s="204"/>
      <c r="BF181" s="204"/>
      <c r="BG181" s="204"/>
      <c r="BH181" s="412"/>
      <c r="BI181" s="412"/>
      <c r="BJ181" s="412"/>
      <c r="BK181" s="328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204"/>
      <c r="BE182" s="204"/>
      <c r="BF182" s="204"/>
      <c r="BG182" s="204"/>
      <c r="BH182" s="412"/>
      <c r="BI182" s="412"/>
      <c r="BJ182" s="412"/>
      <c r="BK182" s="328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204"/>
      <c r="BE183" s="204"/>
      <c r="BF183" s="204"/>
      <c r="BG183" s="204"/>
      <c r="BH183" s="412"/>
      <c r="BI183" s="412"/>
      <c r="BJ183" s="412"/>
      <c r="BK183" s="328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204"/>
      <c r="BE184" s="204"/>
      <c r="BF184" s="204"/>
      <c r="BG184" s="204"/>
      <c r="BH184" s="412"/>
      <c r="BI184" s="412"/>
      <c r="BJ184" s="412"/>
      <c r="BK184" s="328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204"/>
      <c r="BE185" s="204"/>
      <c r="BF185" s="204"/>
      <c r="BG185" s="204"/>
      <c r="BH185" s="412"/>
      <c r="BI185" s="412"/>
      <c r="BJ185" s="412"/>
      <c r="BK185" s="328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204"/>
      <c r="BE186" s="204"/>
      <c r="BF186" s="204"/>
      <c r="BG186" s="204"/>
      <c r="BH186" s="412"/>
      <c r="BI186" s="412"/>
      <c r="BJ186" s="412"/>
      <c r="BK186" s="328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204"/>
      <c r="BE187" s="204"/>
      <c r="BF187" s="204"/>
      <c r="BG187" s="204"/>
      <c r="BH187" s="412"/>
      <c r="BI187" s="412"/>
      <c r="BJ187" s="412"/>
      <c r="BK187" s="328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204"/>
      <c r="BE188" s="204"/>
      <c r="BF188" s="204"/>
      <c r="BG188" s="204"/>
      <c r="BH188" s="412"/>
      <c r="BI188" s="412"/>
      <c r="BJ188" s="412"/>
      <c r="BK188" s="328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204"/>
      <c r="BE189" s="204"/>
      <c r="BF189" s="204"/>
      <c r="BG189" s="204"/>
      <c r="BH189" s="412"/>
      <c r="BI189" s="412"/>
      <c r="BJ189" s="412"/>
      <c r="BK189" s="328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204"/>
      <c r="BE190" s="204"/>
      <c r="BF190" s="204"/>
      <c r="BG190" s="204"/>
      <c r="BH190" s="412"/>
      <c r="BI190" s="412"/>
      <c r="BJ190" s="412"/>
      <c r="BK190" s="328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204"/>
      <c r="BE191" s="204"/>
      <c r="BF191" s="204"/>
      <c r="BG191" s="204"/>
      <c r="BH191" s="412"/>
      <c r="BI191" s="412"/>
      <c r="BJ191" s="412"/>
      <c r="BK191" s="328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204"/>
      <c r="BE192" s="204"/>
      <c r="BF192" s="204"/>
      <c r="BG192" s="204"/>
      <c r="BH192" s="412"/>
      <c r="BI192" s="412"/>
      <c r="BJ192" s="412"/>
      <c r="BK192" s="328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204"/>
      <c r="BE193" s="204"/>
      <c r="BF193" s="204"/>
      <c r="BG193" s="204"/>
      <c r="BH193" s="412"/>
      <c r="BI193" s="412"/>
      <c r="BJ193" s="412"/>
      <c r="BK193" s="328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204"/>
      <c r="BE194" s="204"/>
      <c r="BF194" s="204"/>
      <c r="BG194" s="204"/>
      <c r="BH194" s="412"/>
      <c r="BI194" s="412"/>
      <c r="BJ194" s="412"/>
      <c r="BK194" s="328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204"/>
      <c r="BE195" s="204"/>
      <c r="BF195" s="204"/>
      <c r="BG195" s="204"/>
      <c r="BH195" s="412"/>
      <c r="BI195" s="412"/>
      <c r="BJ195" s="412"/>
      <c r="BK195" s="328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204"/>
      <c r="BE196" s="204"/>
      <c r="BF196" s="204"/>
      <c r="BG196" s="204"/>
      <c r="BH196" s="412"/>
      <c r="BI196" s="412"/>
      <c r="BJ196" s="412"/>
      <c r="BK196" s="328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204"/>
      <c r="BE197" s="204"/>
      <c r="BF197" s="204"/>
      <c r="BG197" s="204"/>
      <c r="BH197" s="412"/>
      <c r="BI197" s="412"/>
      <c r="BJ197" s="412"/>
      <c r="BK197" s="328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204"/>
      <c r="BE198" s="204"/>
      <c r="BF198" s="204"/>
      <c r="BG198" s="204"/>
      <c r="BH198" s="412"/>
      <c r="BI198" s="412"/>
      <c r="BJ198" s="412"/>
      <c r="BK198" s="328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204"/>
      <c r="BE199" s="204"/>
      <c r="BF199" s="204"/>
      <c r="BG199" s="204"/>
      <c r="BH199" s="412"/>
      <c r="BI199" s="412"/>
      <c r="BJ199" s="412"/>
      <c r="BK199" s="328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204"/>
      <c r="BE200" s="204"/>
      <c r="BF200" s="204"/>
      <c r="BG200" s="204"/>
      <c r="BH200" s="412"/>
      <c r="BI200" s="412"/>
      <c r="BJ200" s="412"/>
      <c r="BK200" s="328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204"/>
      <c r="BE201" s="204"/>
      <c r="BF201" s="204"/>
      <c r="BG201" s="204"/>
      <c r="BH201" s="412"/>
      <c r="BI201" s="412"/>
      <c r="BJ201" s="412"/>
      <c r="BK201" s="328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204"/>
      <c r="BE202" s="204"/>
      <c r="BF202" s="204"/>
      <c r="BG202" s="204"/>
      <c r="BH202" s="412"/>
      <c r="BI202" s="412"/>
      <c r="BJ202" s="412"/>
      <c r="BK202" s="328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204"/>
      <c r="BE203" s="204"/>
      <c r="BF203" s="204"/>
      <c r="BG203" s="204"/>
      <c r="BH203" s="412"/>
      <c r="BI203" s="412"/>
      <c r="BJ203" s="412"/>
      <c r="BK203" s="328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204"/>
      <c r="BE204" s="204"/>
      <c r="BF204" s="204"/>
      <c r="BG204" s="204"/>
      <c r="BH204" s="412"/>
      <c r="BI204" s="412"/>
      <c r="BJ204" s="412"/>
      <c r="BK204" s="328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204"/>
      <c r="BE205" s="204"/>
      <c r="BF205" s="204"/>
      <c r="BG205" s="204"/>
      <c r="BH205" s="412"/>
      <c r="BI205" s="412"/>
      <c r="BJ205" s="412"/>
      <c r="BK205" s="328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  <c r="BF206" s="201"/>
      <c r="BG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  <c r="BF207" s="201"/>
      <c r="BG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  <c r="BF208" s="201"/>
      <c r="BG208" s="201"/>
    </row>
    <row r="209" spans="5:59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  <c r="BF209" s="201"/>
      <c r="BG209" s="201"/>
    </row>
    <row r="210" spans="5:59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  <c r="BF210" s="201"/>
      <c r="BG210" s="201"/>
    </row>
    <row r="211" spans="5:59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  <c r="BF211" s="201"/>
      <c r="BG211" s="201"/>
    </row>
    <row r="212" spans="5:59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  <c r="BF212" s="201"/>
      <c r="BG212" s="201"/>
    </row>
    <row r="213" spans="5:59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  <c r="BF213" s="201"/>
      <c r="BG213" s="201"/>
    </row>
    <row r="214" spans="5:59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  <c r="BF214" s="201"/>
      <c r="BG214" s="201"/>
    </row>
    <row r="215" spans="5:59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  <c r="BF215" s="201"/>
      <c r="BG215" s="201"/>
    </row>
    <row r="216" spans="5:59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  <c r="BF216" s="201"/>
      <c r="BG216" s="201"/>
    </row>
    <row r="217" spans="5:59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  <c r="BF217" s="201"/>
      <c r="BG217" s="201"/>
    </row>
    <row r="218" spans="5:59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  <c r="BF218" s="201"/>
      <c r="BG218" s="201"/>
    </row>
    <row r="219" spans="5:59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  <c r="BF219" s="201"/>
      <c r="BG219" s="201"/>
    </row>
    <row r="220" spans="5:59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  <c r="BF220" s="201"/>
      <c r="BG220" s="201"/>
    </row>
    <row r="221" spans="5:59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  <c r="BF221" s="201"/>
      <c r="BG221" s="201"/>
    </row>
    <row r="222" spans="5:59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  <c r="BF222" s="201"/>
      <c r="BG222" s="201"/>
    </row>
    <row r="223" spans="5:59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  <c r="BF223" s="201"/>
      <c r="BG223" s="201"/>
    </row>
    <row r="224" spans="5:59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  <c r="BF224" s="201"/>
      <c r="BG224" s="201"/>
    </row>
    <row r="225" spans="5:59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  <c r="BF225" s="201"/>
      <c r="BG225" s="201"/>
    </row>
    <row r="226" spans="5:59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  <c r="BF226" s="201"/>
      <c r="BG226" s="201"/>
    </row>
    <row r="227" spans="5:59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  <c r="BF227" s="201"/>
      <c r="BG227" s="201"/>
    </row>
    <row r="228" spans="5:59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  <c r="BF228" s="201"/>
      <c r="BG228" s="201"/>
    </row>
    <row r="229" spans="5:59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  <c r="BF229" s="201"/>
      <c r="BG229" s="201"/>
    </row>
    <row r="230" spans="5:59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  <c r="BF230" s="201"/>
      <c r="BG230" s="201"/>
    </row>
    <row r="231" spans="5:59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  <c r="BF231" s="201"/>
      <c r="BG231" s="201"/>
    </row>
    <row r="232" spans="5:59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  <c r="BF232" s="201"/>
      <c r="BG232" s="201"/>
    </row>
    <row r="233" spans="5:59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  <c r="BF233" s="201"/>
      <c r="BG233" s="201"/>
    </row>
    <row r="234" spans="5:59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  <c r="BF234" s="201"/>
      <c r="BG234" s="201"/>
    </row>
    <row r="235" spans="5:59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  <c r="BF235" s="201"/>
      <c r="BG235" s="201"/>
    </row>
    <row r="236" spans="5:59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  <c r="BF236" s="201"/>
      <c r="BG236" s="201"/>
    </row>
    <row r="237" spans="5:59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  <c r="BF237" s="201"/>
      <c r="BG237" s="201"/>
    </row>
    <row r="238" spans="5:59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  <c r="BF238" s="201"/>
      <c r="BG238" s="201"/>
    </row>
    <row r="239" spans="5:59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  <c r="BF239" s="201"/>
      <c r="BG239" s="201"/>
    </row>
    <row r="240" spans="5:59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  <c r="BF240" s="201"/>
      <c r="BG240" s="201"/>
    </row>
    <row r="241" spans="5:59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  <c r="BF241" s="201"/>
      <c r="BG241" s="201"/>
    </row>
    <row r="242" spans="5:59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  <c r="BF242" s="201"/>
      <c r="BG242" s="201"/>
    </row>
    <row r="243" spans="5:59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  <c r="BF243" s="201"/>
      <c r="BG243" s="201"/>
    </row>
    <row r="244" spans="5:59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  <c r="BF244" s="201"/>
      <c r="BG244" s="201"/>
    </row>
    <row r="245" spans="5:59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  <c r="BF245" s="201"/>
      <c r="BG245" s="201"/>
    </row>
    <row r="246" spans="5:59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  <c r="BF246" s="201"/>
      <c r="BG246" s="201"/>
    </row>
    <row r="247" spans="5:59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  <c r="BF247" s="201"/>
      <c r="BG247" s="201"/>
    </row>
    <row r="248" spans="5:59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  <c r="BF248" s="201"/>
      <c r="BG248" s="201"/>
    </row>
    <row r="249" spans="5:59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  <c r="BF249" s="201"/>
      <c r="BG249" s="201"/>
    </row>
    <row r="250" spans="5:59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  <c r="BF250" s="201"/>
      <c r="BG250" s="201"/>
    </row>
    <row r="251" spans="5:59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  <c r="BF251" s="201"/>
      <c r="BG251" s="201"/>
    </row>
    <row r="252" spans="5:59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  <c r="BF252" s="201"/>
      <c r="BG252" s="201"/>
    </row>
    <row r="253" spans="5:59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  <c r="BF253" s="201"/>
      <c r="BG253" s="201"/>
    </row>
    <row r="254" spans="5:59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  <c r="BF254" s="201"/>
      <c r="BG254" s="201"/>
    </row>
    <row r="255" spans="5:59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  <c r="BF255" s="201"/>
      <c r="BG255" s="201"/>
    </row>
    <row r="256" spans="5:59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  <c r="BF256" s="201"/>
      <c r="BG256" s="201"/>
    </row>
    <row r="257" spans="5:59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  <c r="BF257" s="201"/>
      <c r="BG257" s="201"/>
    </row>
    <row r="258" spans="5:59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  <c r="BF258" s="201"/>
      <c r="BG258" s="201"/>
    </row>
    <row r="259" spans="5:59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  <c r="BF259" s="201"/>
      <c r="BG259" s="201"/>
    </row>
    <row r="260" spans="5:59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  <c r="BF260" s="201"/>
      <c r="BG260" s="201"/>
    </row>
    <row r="261" spans="5:59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  <c r="BF261" s="201"/>
      <c r="BG261" s="201"/>
    </row>
    <row r="262" spans="5:59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  <c r="BF262" s="201"/>
      <c r="BG262" s="201"/>
    </row>
    <row r="263" spans="5:59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  <c r="BF263" s="201"/>
      <c r="BG263" s="201"/>
    </row>
    <row r="264" spans="5:59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  <c r="BF264" s="201"/>
      <c r="BG264" s="201"/>
    </row>
    <row r="265" spans="5:59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  <c r="BF265" s="201"/>
      <c r="BG265" s="201"/>
    </row>
    <row r="266" spans="5:59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  <c r="BF266" s="201"/>
      <c r="BG266" s="201"/>
    </row>
    <row r="267" spans="5:59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  <c r="BF267" s="201"/>
      <c r="BG267" s="201"/>
    </row>
    <row r="268" spans="5:59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  <c r="BF268" s="201"/>
      <c r="BG268" s="201"/>
    </row>
    <row r="269" spans="5:59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  <c r="BF269" s="201"/>
      <c r="BG269" s="201"/>
    </row>
    <row r="270" spans="5:59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  <c r="BF270" s="201"/>
      <c r="BG270" s="201"/>
    </row>
    <row r="271" spans="5:59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  <c r="BF271" s="201"/>
      <c r="BG271" s="201"/>
    </row>
    <row r="272" spans="5:59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  <c r="BF272" s="201"/>
      <c r="BG272" s="201"/>
    </row>
    <row r="273" spans="5:59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  <c r="BF273" s="201"/>
      <c r="BG273" s="201"/>
    </row>
    <row r="274" spans="5:59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  <c r="BF274" s="201"/>
      <c r="BG274" s="201"/>
    </row>
    <row r="275" spans="5:59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  <c r="BF275" s="201"/>
      <c r="BG275" s="201"/>
    </row>
    <row r="276" spans="5:59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  <c r="BF276" s="201"/>
      <c r="BG276" s="201"/>
    </row>
    <row r="277" spans="5:59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  <c r="BF277" s="201"/>
      <c r="BG277" s="201"/>
    </row>
    <row r="278" spans="5:59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  <c r="BF278" s="201"/>
      <c r="BG278" s="201"/>
    </row>
    <row r="279" spans="5:59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  <c r="BF279" s="201"/>
      <c r="BG279" s="201"/>
    </row>
    <row r="280" spans="5:59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  <c r="BF280" s="201"/>
      <c r="BG280" s="201"/>
    </row>
    <row r="281" spans="5:59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  <c r="BF281" s="201"/>
      <c r="BG281" s="201"/>
    </row>
    <row r="282" spans="5:59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  <c r="BF282" s="201"/>
      <c r="BG282" s="201"/>
    </row>
    <row r="283" spans="5:59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  <c r="BF283" s="201"/>
      <c r="BG283" s="201"/>
    </row>
    <row r="284" spans="5:59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  <c r="BF284" s="201"/>
      <c r="BG284" s="201"/>
    </row>
    <row r="285" spans="5:59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  <c r="BF285" s="201"/>
      <c r="BG285" s="201"/>
    </row>
    <row r="286" spans="5:59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  <c r="BF286" s="201"/>
      <c r="BG286" s="201"/>
    </row>
    <row r="287" spans="5:59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  <c r="BF287" s="201"/>
      <c r="BG287" s="201"/>
    </row>
    <row r="288" spans="5:59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  <c r="BF288" s="201"/>
      <c r="BG288" s="201"/>
    </row>
    <row r="289" spans="5:59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  <c r="BF289" s="201"/>
      <c r="BG289" s="201"/>
    </row>
    <row r="290" spans="5:59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  <c r="BF290" s="201"/>
      <c r="BG290" s="201"/>
    </row>
    <row r="291" spans="5:59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  <c r="BF291" s="201"/>
      <c r="BG291" s="201"/>
    </row>
    <row r="292" spans="5:59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  <c r="BF292" s="201"/>
      <c r="BG292" s="201"/>
    </row>
    <row r="293" spans="5:59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  <c r="BF293" s="201"/>
      <c r="BG293" s="201"/>
    </row>
    <row r="294" spans="5:59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  <c r="BF294" s="201"/>
      <c r="BG294" s="201"/>
    </row>
    <row r="295" spans="5:59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  <c r="BF295" s="201"/>
      <c r="BG295" s="201"/>
    </row>
    <row r="296" spans="5:59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  <c r="BF296" s="201"/>
      <c r="BG296" s="201"/>
    </row>
    <row r="297" spans="5:59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  <c r="BF297" s="201"/>
      <c r="BG297" s="201"/>
    </row>
    <row r="298" spans="5:59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  <c r="BF298" s="201"/>
      <c r="BG298" s="201"/>
    </row>
    <row r="299" spans="5:59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  <c r="BF299" s="201"/>
      <c r="BG299" s="201"/>
    </row>
    <row r="300" spans="5:59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  <c r="BF300" s="201"/>
      <c r="BG300" s="201"/>
    </row>
    <row r="301" spans="5:59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  <c r="BF301" s="201"/>
      <c r="BG301" s="201"/>
    </row>
    <row r="302" spans="5:59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  <c r="BF302" s="201"/>
      <c r="BG302" s="201"/>
    </row>
    <row r="303" spans="5:59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  <c r="BF303" s="201"/>
      <c r="BG303" s="201"/>
    </row>
    <row r="304" spans="5:59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  <c r="BF304" s="201"/>
      <c r="BG304" s="201"/>
    </row>
    <row r="305" spans="5:59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  <c r="BF305" s="201"/>
      <c r="BG305" s="201"/>
    </row>
    <row r="306" spans="5:59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  <c r="BF306" s="201"/>
      <c r="BG306" s="201"/>
    </row>
    <row r="307" spans="5:59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  <c r="BF307" s="201"/>
      <c r="BG307" s="201"/>
    </row>
    <row r="308" spans="5:59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  <c r="BF308" s="201"/>
      <c r="BG308" s="201"/>
    </row>
    <row r="309" spans="5:59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  <c r="BF309" s="201"/>
      <c r="BG309" s="201"/>
    </row>
    <row r="310" spans="5:59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  <c r="BF310" s="201"/>
      <c r="BG310" s="201"/>
    </row>
    <row r="311" spans="5:59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  <c r="BF311" s="201"/>
      <c r="BG311" s="201"/>
    </row>
    <row r="312" spans="5:59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  <c r="BF312" s="201"/>
      <c r="BG312" s="201"/>
    </row>
    <row r="313" spans="5:59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  <c r="BF313" s="201"/>
      <c r="BG313" s="201"/>
    </row>
    <row r="314" spans="5:59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  <c r="BF314" s="201"/>
      <c r="BG314" s="201"/>
    </row>
    <row r="315" spans="5:59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  <c r="BF315" s="201"/>
      <c r="BG315" s="201"/>
    </row>
    <row r="316" spans="5:59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  <c r="BF316" s="201"/>
      <c r="BG316" s="201"/>
    </row>
    <row r="317" spans="5:59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  <c r="BF317" s="201"/>
      <c r="BG317" s="201"/>
    </row>
    <row r="318" spans="5:59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  <c r="BF318" s="201"/>
      <c r="BG318" s="201"/>
    </row>
    <row r="319" spans="5:59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  <c r="BF319" s="201"/>
      <c r="BG319" s="201"/>
    </row>
    <row r="320" spans="5:59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  <c r="BF320" s="201"/>
      <c r="BG320" s="201"/>
    </row>
    <row r="321" spans="5:59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  <c r="BF321" s="201"/>
      <c r="BG321" s="201"/>
    </row>
    <row r="322" spans="5:59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  <c r="BF322" s="201"/>
      <c r="BG322" s="201"/>
    </row>
    <row r="323" spans="5:59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  <c r="BF323" s="201"/>
      <c r="BG323" s="201"/>
    </row>
    <row r="324" spans="5:59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  <c r="BF324" s="201"/>
      <c r="BG324" s="201"/>
    </row>
    <row r="325" spans="5:59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  <c r="BF325" s="201"/>
      <c r="BG325" s="201"/>
    </row>
    <row r="326" spans="5:59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  <c r="BF326" s="201"/>
      <c r="BG326" s="201"/>
    </row>
    <row r="327" spans="5:59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  <c r="BF327" s="201"/>
      <c r="BG327" s="201"/>
    </row>
    <row r="328" spans="5:59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  <c r="BF328" s="201"/>
      <c r="BG328" s="201"/>
    </row>
    <row r="329" spans="5:59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  <c r="BF329" s="201"/>
      <c r="BG329" s="201"/>
    </row>
    <row r="330" spans="5:59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  <c r="BF330" s="201"/>
      <c r="BG330" s="201"/>
    </row>
    <row r="331" spans="5:59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  <c r="BF331" s="201"/>
      <c r="BG331" s="201"/>
    </row>
    <row r="332" spans="5:59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  <c r="BF332" s="201"/>
      <c r="BG332" s="201"/>
    </row>
    <row r="333" spans="5:59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  <c r="BF333" s="201"/>
      <c r="BG333" s="201"/>
    </row>
    <row r="334" spans="5:59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  <c r="BF334" s="201"/>
      <c r="BG334" s="201"/>
    </row>
    <row r="335" spans="5:59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  <c r="BF335" s="201"/>
      <c r="BG335" s="201"/>
    </row>
    <row r="336" spans="5:59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  <c r="BF336" s="201"/>
      <c r="BG336" s="201"/>
    </row>
    <row r="337" spans="5:59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  <c r="BF337" s="201"/>
      <c r="BG337" s="201"/>
    </row>
    <row r="338" spans="5:59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  <c r="BF338" s="201"/>
      <c r="BG338" s="201"/>
    </row>
    <row r="339" spans="5:59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  <c r="BF339" s="201"/>
      <c r="BG339" s="201"/>
    </row>
    <row r="340" spans="5:59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  <c r="BF340" s="201"/>
      <c r="BG340" s="201"/>
    </row>
    <row r="341" spans="5:59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  <c r="BF341" s="201"/>
      <c r="BG341" s="201"/>
    </row>
    <row r="342" spans="5:59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  <c r="BF342" s="201"/>
      <c r="BG342" s="201"/>
    </row>
    <row r="343" spans="5:59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  <c r="BF343" s="201"/>
      <c r="BG343" s="201"/>
    </row>
    <row r="344" spans="5:59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  <c r="BF344" s="201"/>
      <c r="BG344" s="201"/>
    </row>
    <row r="345" spans="5:59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  <c r="BF345" s="201"/>
      <c r="BG345" s="201"/>
    </row>
    <row r="346" spans="5:59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  <c r="BF346" s="201"/>
      <c r="BG346" s="201"/>
    </row>
    <row r="347" spans="5:59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  <c r="BF347" s="201"/>
      <c r="BG347" s="201"/>
    </row>
    <row r="348" spans="5:59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  <c r="BF348" s="201"/>
      <c r="BG348" s="201"/>
    </row>
    <row r="349" spans="5:59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  <c r="BF349" s="201"/>
      <c r="BG349" s="201"/>
    </row>
    <row r="350" spans="5:59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  <c r="BF350" s="201"/>
      <c r="BG350" s="201"/>
    </row>
    <row r="351" spans="5:59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  <c r="BF351" s="201"/>
      <c r="BG351" s="201"/>
    </row>
    <row r="352" spans="5:59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  <c r="BF352" s="201"/>
      <c r="BG352" s="201"/>
    </row>
    <row r="353" spans="5:59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  <c r="BF353" s="201"/>
      <c r="BG353" s="201"/>
    </row>
    <row r="354" spans="5:59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  <c r="BF354" s="201"/>
      <c r="BG354" s="201"/>
    </row>
    <row r="355" spans="5:59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  <c r="BF355" s="201"/>
      <c r="BG355" s="201"/>
    </row>
    <row r="356" spans="5:59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  <c r="BF356" s="201"/>
      <c r="BG356" s="201"/>
    </row>
    <row r="357" spans="5:59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  <c r="BF357" s="201"/>
      <c r="BG357" s="201"/>
    </row>
    <row r="358" spans="5:59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  <c r="BF358" s="201"/>
      <c r="BG358" s="201"/>
    </row>
    <row r="359" spans="5:59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  <c r="BF359" s="201"/>
      <c r="BG359" s="201"/>
    </row>
    <row r="360" spans="5:59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  <c r="BF360" s="201"/>
      <c r="BG360" s="201"/>
    </row>
    <row r="361" spans="5:59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  <c r="BF361" s="201"/>
      <c r="BG361" s="201"/>
    </row>
    <row r="362" spans="5:59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  <c r="BF362" s="201"/>
      <c r="BG362" s="201"/>
    </row>
    <row r="363" spans="5:59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  <c r="BF363" s="201"/>
      <c r="BG363" s="201"/>
    </row>
    <row r="364" spans="5:59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  <c r="BF364" s="201"/>
      <c r="BG364" s="201"/>
    </row>
    <row r="365" spans="5:59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  <c r="BF365" s="201"/>
      <c r="BG365" s="201"/>
    </row>
    <row r="366" spans="5:59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  <c r="BF366" s="201"/>
      <c r="BG366" s="201"/>
    </row>
    <row r="367" spans="5:59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  <c r="BF367" s="201"/>
      <c r="BG367" s="201"/>
    </row>
    <row r="368" spans="5:59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  <c r="BF368" s="201"/>
      <c r="BG368" s="201"/>
    </row>
    <row r="369" spans="5:59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  <c r="BF369" s="201"/>
      <c r="BG369" s="201"/>
    </row>
    <row r="370" spans="5:59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  <c r="BF370" s="201"/>
      <c r="BG370" s="201"/>
    </row>
    <row r="371" spans="5:59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  <c r="BF371" s="201"/>
      <c r="BG371" s="201"/>
    </row>
    <row r="372" spans="5:59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  <c r="BF372" s="201"/>
      <c r="BG372" s="201"/>
    </row>
    <row r="373" spans="5:59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  <c r="BF373" s="201"/>
      <c r="BG373" s="201"/>
    </row>
    <row r="374" spans="5:59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  <c r="BF374" s="201"/>
      <c r="BG374" s="201"/>
    </row>
    <row r="375" spans="5:59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  <c r="BF375" s="201"/>
      <c r="BG375" s="201"/>
    </row>
    <row r="376" spans="5:59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  <c r="BF376" s="201"/>
      <c r="BG376" s="201"/>
    </row>
    <row r="377" spans="5:59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  <c r="BF377" s="201"/>
      <c r="BG377" s="201"/>
    </row>
    <row r="378" spans="5:59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  <c r="BF378" s="201"/>
      <c r="BG378" s="201"/>
    </row>
    <row r="379" spans="5:59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  <c r="BF379" s="201"/>
      <c r="BG379" s="201"/>
    </row>
    <row r="380" spans="5:59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  <c r="BF380" s="201"/>
      <c r="BG380" s="201"/>
    </row>
    <row r="381" spans="5:59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  <c r="BF381" s="201"/>
      <c r="BG381" s="201"/>
    </row>
    <row r="382" spans="5:59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  <c r="BF382" s="201"/>
      <c r="BG382" s="201"/>
    </row>
    <row r="383" spans="5:59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  <c r="BF383" s="201"/>
      <c r="BG383" s="201"/>
    </row>
    <row r="384" spans="5:59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  <c r="BF384" s="201"/>
      <c r="BG384" s="201"/>
    </row>
    <row r="385" spans="5:59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  <c r="BF385" s="201"/>
      <c r="BG385" s="201"/>
    </row>
    <row r="386" spans="5:59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  <c r="BF386" s="201"/>
      <c r="BG386" s="201"/>
    </row>
    <row r="387" spans="5:59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  <c r="BF387" s="201"/>
      <c r="BG387" s="201"/>
    </row>
    <row r="388" spans="5:59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  <c r="BF388" s="201"/>
      <c r="BG388" s="201"/>
    </row>
    <row r="389" spans="5:59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  <c r="BF389" s="201"/>
      <c r="BG389" s="201"/>
    </row>
    <row r="390" spans="5:59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  <c r="BF390" s="201"/>
      <c r="BG390" s="201"/>
    </row>
    <row r="391" spans="5:59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  <c r="BF391" s="201"/>
      <c r="BG391" s="201"/>
    </row>
    <row r="392" spans="5:59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  <c r="BF392" s="201"/>
      <c r="BG392" s="201"/>
    </row>
    <row r="393" spans="5:59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  <c r="BF393" s="201"/>
      <c r="BG393" s="201"/>
    </row>
    <row r="394" spans="5:59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  <c r="BF394" s="201"/>
      <c r="BG394" s="201"/>
    </row>
    <row r="395" spans="5:59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  <c r="BF395" s="201"/>
      <c r="BG395" s="201"/>
    </row>
    <row r="396" spans="5:59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  <c r="BF396" s="201"/>
      <c r="BG396" s="201"/>
    </row>
    <row r="397" spans="5:59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  <c r="BF397" s="201"/>
      <c r="BG397" s="201"/>
    </row>
    <row r="398" spans="5:59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  <c r="BF398" s="201"/>
      <c r="BG398" s="201"/>
    </row>
    <row r="399" spans="5:59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  <c r="BF399" s="201"/>
      <c r="BG399" s="201"/>
    </row>
    <row r="400" spans="5:59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  <c r="BF400" s="201"/>
      <c r="BG400" s="201"/>
    </row>
    <row r="401" spans="5:59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  <c r="BF401" s="201"/>
      <c r="BG401" s="201"/>
    </row>
    <row r="402" spans="5:59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  <c r="BF402" s="201"/>
      <c r="BG402" s="201"/>
    </row>
    <row r="403" spans="5:59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  <c r="BF403" s="201"/>
      <c r="BG403" s="201"/>
    </row>
    <row r="404" spans="5:59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  <c r="BF404" s="201"/>
      <c r="BG404" s="201"/>
    </row>
    <row r="405" spans="5:59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  <c r="BF405" s="201"/>
      <c r="BG405" s="201"/>
    </row>
    <row r="406" spans="5:59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  <c r="BF406" s="201"/>
      <c r="BG406" s="201"/>
    </row>
    <row r="407" spans="5:59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  <c r="BF407" s="201"/>
      <c r="BG407" s="201"/>
    </row>
    <row r="408" spans="5:59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  <c r="BF408" s="201"/>
      <c r="BG408" s="201"/>
    </row>
    <row r="409" spans="5:59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  <c r="BF409" s="201"/>
      <c r="BG409" s="201"/>
    </row>
    <row r="410" spans="5:59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  <c r="BF410" s="201"/>
      <c r="BG410" s="201"/>
    </row>
    <row r="411" spans="5:59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  <c r="BF411" s="201"/>
      <c r="BG411" s="201"/>
    </row>
    <row r="412" spans="5:59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  <c r="BF412" s="201"/>
      <c r="BG412" s="201"/>
    </row>
    <row r="413" spans="5:59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  <c r="BF413" s="201"/>
      <c r="BG413" s="201"/>
    </row>
    <row r="414" spans="5:59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  <c r="BF414" s="201"/>
      <c r="BG414" s="201"/>
    </row>
    <row r="415" spans="5:59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  <c r="BF415" s="201"/>
      <c r="BG415" s="201"/>
    </row>
    <row r="416" spans="5:59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  <c r="BF416" s="201"/>
      <c r="BG416" s="201"/>
    </row>
    <row r="417" spans="5:59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  <c r="BF417" s="201"/>
      <c r="BG417" s="201"/>
    </row>
    <row r="418" spans="5:59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  <c r="BF418" s="201"/>
      <c r="BG418" s="201"/>
    </row>
    <row r="419" spans="5:59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  <c r="BF419" s="201"/>
      <c r="BG419" s="201"/>
    </row>
    <row r="420" spans="5:59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  <c r="BF420" s="201"/>
      <c r="BG420" s="201"/>
    </row>
    <row r="421" spans="5:59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  <c r="BF421" s="201"/>
      <c r="BG421" s="201"/>
    </row>
    <row r="422" spans="5:59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  <c r="BF422" s="201"/>
      <c r="BG422" s="201"/>
    </row>
    <row r="423" spans="5:59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  <c r="BF423" s="201"/>
      <c r="BG423" s="201"/>
    </row>
    <row r="424" spans="5:59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  <c r="BF424" s="201"/>
      <c r="BG424" s="201"/>
    </row>
    <row r="425" spans="5:59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  <c r="BF425" s="201"/>
      <c r="BG425" s="201"/>
    </row>
    <row r="426" spans="5:59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  <c r="BF426" s="201"/>
      <c r="BG426" s="201"/>
    </row>
    <row r="427" spans="5:59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  <c r="BF427" s="201"/>
      <c r="BG427" s="201"/>
    </row>
    <row r="428" spans="5:59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  <c r="BF428" s="201"/>
      <c r="BG428" s="201"/>
    </row>
    <row r="429" spans="5:59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  <c r="BF429" s="201"/>
      <c r="BG429" s="201"/>
    </row>
    <row r="430" spans="5:59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  <c r="BF430" s="201"/>
      <c r="BG430" s="201"/>
    </row>
    <row r="431" spans="5:59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  <c r="BF431" s="201"/>
      <c r="BG431" s="201"/>
    </row>
    <row r="432" spans="5:59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  <c r="BF432" s="201"/>
      <c r="BG432" s="201"/>
    </row>
    <row r="433" spans="5:59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  <c r="BF433" s="201"/>
      <c r="BG433" s="201"/>
    </row>
    <row r="434" spans="5:59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  <c r="BF434" s="201"/>
      <c r="BG434" s="201"/>
    </row>
    <row r="435" spans="5:59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  <c r="BF435" s="201"/>
      <c r="BG435" s="201"/>
    </row>
    <row r="436" spans="5:59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  <c r="BF436" s="201"/>
      <c r="BG436" s="201"/>
    </row>
    <row r="437" spans="5:59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  <c r="BF437" s="201"/>
      <c r="BG437" s="201"/>
    </row>
    <row r="438" spans="5:59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  <c r="BF438" s="201"/>
      <c r="BG438" s="201"/>
    </row>
    <row r="439" spans="5:59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  <c r="BF439" s="201"/>
      <c r="BG439" s="201"/>
    </row>
    <row r="440" spans="5:59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  <c r="BF440" s="201"/>
      <c r="BG440" s="201"/>
    </row>
    <row r="441" spans="5:59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  <c r="BF441" s="201"/>
      <c r="BG441" s="201"/>
    </row>
    <row r="442" spans="5:59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  <c r="BF442" s="201"/>
      <c r="BG442" s="201"/>
    </row>
    <row r="443" spans="5:59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  <c r="BF443" s="201"/>
      <c r="BG443" s="201"/>
    </row>
    <row r="444" spans="5:59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  <c r="BF444" s="201"/>
      <c r="BG444" s="201"/>
    </row>
    <row r="445" spans="5:59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  <c r="BF445" s="201"/>
      <c r="BG445" s="201"/>
    </row>
    <row r="446" spans="5:59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  <c r="BF446" s="201"/>
      <c r="BG446" s="201"/>
    </row>
    <row r="447" spans="5:59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  <c r="BF447" s="201"/>
      <c r="BG447" s="201"/>
    </row>
    <row r="448" spans="5:59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  <c r="BF448" s="201"/>
      <c r="BG448" s="201"/>
    </row>
    <row r="449" spans="5:59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  <c r="BF449" s="201"/>
      <c r="BG449" s="201"/>
    </row>
    <row r="450" spans="5:59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  <c r="BF450" s="201"/>
      <c r="BG450" s="201"/>
    </row>
    <row r="451" spans="5:59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  <c r="BF451" s="201"/>
      <c r="BG451" s="201"/>
    </row>
    <row r="452" spans="5:59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  <c r="BF452" s="201"/>
      <c r="BG452" s="201"/>
    </row>
    <row r="453" spans="5:59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  <c r="BF453" s="201"/>
      <c r="BG453" s="201"/>
    </row>
    <row r="454" spans="5:59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  <c r="BF454" s="201"/>
      <c r="BG454" s="201"/>
    </row>
    <row r="455" spans="5:59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  <c r="BF455" s="201"/>
      <c r="BG455" s="201"/>
    </row>
    <row r="456" spans="5:59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  <c r="BF456" s="201"/>
      <c r="BG456" s="201"/>
    </row>
    <row r="457" spans="5:59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  <c r="BF457" s="201"/>
      <c r="BG457" s="201"/>
    </row>
    <row r="458" spans="5:59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  <c r="BF458" s="201"/>
      <c r="BG458" s="201"/>
    </row>
    <row r="459" spans="5:59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  <c r="BF459" s="201"/>
      <c r="BG459" s="201"/>
    </row>
    <row r="460" spans="5:59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  <c r="BF460" s="201"/>
      <c r="BG460" s="201"/>
    </row>
    <row r="461" spans="5:59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  <c r="BF461" s="201"/>
      <c r="BG461" s="201"/>
    </row>
    <row r="462" spans="5:59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  <c r="BF462" s="201"/>
      <c r="BG462" s="201"/>
    </row>
    <row r="463" spans="5:59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  <c r="BF463" s="201"/>
      <c r="BG463" s="201"/>
    </row>
    <row r="464" spans="5:59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  <c r="BF464" s="201"/>
      <c r="BG464" s="201"/>
    </row>
    <row r="465" spans="5:59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  <c r="BF465" s="201"/>
      <c r="BG465" s="201"/>
    </row>
    <row r="466" spans="5:59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  <c r="BF466" s="201"/>
      <c r="BG466" s="201"/>
    </row>
    <row r="467" spans="5:59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  <c r="BF467" s="201"/>
      <c r="BG467" s="201"/>
    </row>
    <row r="468" spans="5:59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  <c r="BF468" s="201"/>
      <c r="BG468" s="201"/>
    </row>
    <row r="469" spans="5:59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  <c r="BF469" s="201"/>
      <c r="BG469" s="201"/>
    </row>
    <row r="470" spans="5:59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  <c r="BF470" s="201"/>
      <c r="BG470" s="201"/>
    </row>
    <row r="471" spans="5:59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  <c r="BF471" s="201"/>
      <c r="BG471" s="201"/>
    </row>
    <row r="472" spans="5:59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  <c r="BF472" s="201"/>
      <c r="BG472" s="201"/>
    </row>
    <row r="473" spans="5:59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  <c r="BF473" s="201"/>
      <c r="BG473" s="201"/>
    </row>
    <row r="474" spans="5:59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  <c r="BF474" s="201"/>
      <c r="BG474" s="201"/>
    </row>
    <row r="475" spans="5:59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  <c r="BF475" s="201"/>
      <c r="BG475" s="201"/>
    </row>
    <row r="476" spans="5:59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  <c r="BF476" s="201"/>
      <c r="BG476" s="201"/>
    </row>
    <row r="477" spans="5:59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  <c r="BF477" s="201"/>
      <c r="BG477" s="201"/>
    </row>
    <row r="478" spans="5:59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  <c r="BF478" s="201"/>
      <c r="BG478" s="201"/>
    </row>
    <row r="479" spans="5:59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  <c r="BF479" s="201"/>
      <c r="BG479" s="201"/>
    </row>
    <row r="480" spans="5:59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  <c r="BF480" s="201"/>
      <c r="BG480" s="201"/>
    </row>
    <row r="481" spans="5:59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  <c r="BF481" s="201"/>
      <c r="BG481" s="201"/>
    </row>
    <row r="482" spans="5:59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  <c r="BF482" s="201"/>
      <c r="BG482" s="201"/>
    </row>
    <row r="483" spans="5:59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  <c r="BF483" s="201"/>
      <c r="BG483" s="201"/>
    </row>
    <row r="484" spans="5:59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  <c r="BF484" s="201"/>
      <c r="BG484" s="201"/>
    </row>
    <row r="485" spans="5:59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  <c r="BF485" s="201"/>
      <c r="BG485" s="201"/>
    </row>
    <row r="486" spans="5:59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  <c r="BF486" s="201"/>
      <c r="BG486" s="201"/>
    </row>
    <row r="487" spans="5:59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  <c r="BF487" s="201"/>
      <c r="BG487" s="201"/>
    </row>
    <row r="488" spans="5:59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  <c r="BF488" s="201"/>
      <c r="BG488" s="201"/>
    </row>
    <row r="489" spans="5:59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  <c r="BF489" s="201"/>
      <c r="BG489" s="201"/>
    </row>
    <row r="490" spans="5:59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  <c r="BF490" s="201"/>
      <c r="BG490" s="201"/>
    </row>
    <row r="491" spans="5:59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  <c r="BF491" s="201"/>
      <c r="BG491" s="201"/>
    </row>
    <row r="492" spans="5:59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  <c r="BF492" s="201"/>
      <c r="BG492" s="201"/>
    </row>
    <row r="493" spans="5:59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  <c r="BF493" s="201"/>
      <c r="BG493" s="201"/>
    </row>
    <row r="494" spans="5:59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  <c r="BF494" s="201"/>
      <c r="BG494" s="201"/>
    </row>
    <row r="495" spans="5:59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  <c r="BF495" s="201"/>
      <c r="BG495" s="201"/>
    </row>
    <row r="496" spans="5:59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  <c r="BF496" s="201"/>
      <c r="BG496" s="201"/>
    </row>
    <row r="497" spans="5:59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  <c r="BF497" s="201"/>
      <c r="BG497" s="201"/>
    </row>
    <row r="498" spans="5:59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  <c r="BF498" s="201"/>
      <c r="BG498" s="201"/>
    </row>
    <row r="499" spans="5:59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  <c r="BF499" s="201"/>
      <c r="BG499" s="201"/>
    </row>
    <row r="500" spans="5:59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  <c r="BF500" s="201"/>
      <c r="BG500" s="201"/>
    </row>
    <row r="501" spans="5:59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  <c r="BF501" s="201"/>
      <c r="BG501" s="201"/>
    </row>
    <row r="502" spans="5:59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  <c r="BF502" s="201"/>
      <c r="BG502" s="201"/>
    </row>
    <row r="503" spans="5:59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  <c r="BF503" s="201"/>
      <c r="BG503" s="201"/>
    </row>
    <row r="504" spans="5:59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  <c r="BF504" s="201"/>
      <c r="BG504" s="201"/>
    </row>
    <row r="505" spans="5:59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  <c r="BF505" s="201"/>
      <c r="BG505" s="201"/>
    </row>
    <row r="506" spans="5:59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  <c r="BF506" s="201"/>
      <c r="BG506" s="201"/>
    </row>
    <row r="507" spans="5:59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  <c r="BF507" s="201"/>
      <c r="BG507" s="201"/>
    </row>
    <row r="508" spans="5:59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  <c r="BF508" s="201"/>
      <c r="BG508" s="201"/>
    </row>
    <row r="509" spans="5:59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  <c r="BF509" s="201"/>
      <c r="BG509" s="201"/>
    </row>
    <row r="510" spans="5:59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  <c r="BF510" s="201"/>
      <c r="BG510" s="201"/>
    </row>
    <row r="511" spans="5:59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  <c r="BF511" s="201"/>
      <c r="BG511" s="201"/>
    </row>
    <row r="512" spans="5:59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  <c r="BF512" s="201"/>
      <c r="BG512" s="201"/>
    </row>
    <row r="513" spans="5:59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  <c r="BF513" s="201"/>
      <c r="BG513" s="201"/>
    </row>
    <row r="514" spans="5:59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  <c r="BF514" s="201"/>
      <c r="BG514" s="201"/>
    </row>
    <row r="515" spans="5:59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  <c r="BF515" s="201"/>
      <c r="BG515" s="201"/>
    </row>
    <row r="516" spans="5:59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  <c r="BF516" s="201"/>
      <c r="BG516" s="201"/>
    </row>
    <row r="517" spans="5:59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  <c r="BF517" s="201"/>
      <c r="BG517" s="201"/>
    </row>
    <row r="518" spans="5:59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  <c r="BF518" s="201"/>
      <c r="BG518" s="201"/>
    </row>
    <row r="519" spans="5:59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  <c r="BF519" s="201"/>
      <c r="BG519" s="201"/>
    </row>
    <row r="520" spans="5:59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  <c r="BF520" s="201"/>
      <c r="BG520" s="201"/>
    </row>
    <row r="521" spans="5:59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  <c r="BF521" s="201"/>
      <c r="BG521" s="201"/>
    </row>
    <row r="522" spans="5:59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  <c r="BF522" s="201"/>
      <c r="BG522" s="201"/>
    </row>
    <row r="523" spans="5:59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  <c r="BF523" s="201"/>
      <c r="BG523" s="201"/>
    </row>
    <row r="524" spans="5:59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  <c r="BF524" s="201"/>
      <c r="BG524" s="201"/>
    </row>
    <row r="525" spans="5:59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  <c r="BF525" s="201"/>
      <c r="BG525" s="201"/>
    </row>
    <row r="526" spans="5:59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  <c r="BF526" s="201"/>
      <c r="BG526" s="201"/>
    </row>
    <row r="527" spans="5:59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  <c r="BF527" s="201"/>
      <c r="BG527" s="201"/>
    </row>
    <row r="528" spans="5:59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  <c r="BF528" s="201"/>
      <c r="BG528" s="201"/>
    </row>
    <row r="529" spans="5:59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  <c r="BF529" s="201"/>
      <c r="BG529" s="201"/>
    </row>
    <row r="530" spans="5:59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  <c r="BF530" s="201"/>
      <c r="BG530" s="201"/>
    </row>
    <row r="531" spans="5:59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  <c r="BF531" s="201"/>
      <c r="BG531" s="201"/>
    </row>
    <row r="532" spans="5:59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  <c r="BF532" s="201"/>
      <c r="BG532" s="201"/>
    </row>
    <row r="533" spans="5:59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  <c r="BF533" s="201"/>
      <c r="BG533" s="201"/>
    </row>
    <row r="534" spans="5:59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  <c r="BF534" s="201"/>
      <c r="BG534" s="201"/>
    </row>
    <row r="535" spans="5:59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  <c r="BF535" s="201"/>
      <c r="BG535" s="201"/>
    </row>
    <row r="536" spans="5:59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  <c r="BF536" s="201"/>
      <c r="BG536" s="201"/>
    </row>
    <row r="537" spans="5:59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  <c r="BF537" s="201"/>
      <c r="BG537" s="201"/>
    </row>
    <row r="538" spans="5:59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  <c r="BF538" s="201"/>
      <c r="BG538" s="201"/>
    </row>
    <row r="539" spans="5:59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  <c r="BF539" s="201"/>
      <c r="BG539" s="201"/>
    </row>
    <row r="540" spans="5:59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  <c r="BF540" s="201"/>
      <c r="BG540" s="201"/>
    </row>
    <row r="541" spans="5:59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  <c r="BF541" s="201"/>
      <c r="BG541" s="201"/>
    </row>
    <row r="542" spans="5:59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  <c r="BF542" s="201"/>
      <c r="BG542" s="201"/>
    </row>
    <row r="543" spans="5:59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  <c r="BF543" s="201"/>
      <c r="BG543" s="201"/>
    </row>
    <row r="544" spans="5:59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  <c r="BF544" s="201"/>
      <c r="BG544" s="201"/>
    </row>
    <row r="545" spans="5:59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  <c r="BF545" s="201"/>
      <c r="BG545" s="201"/>
    </row>
    <row r="546" spans="5:59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  <c r="BF546" s="201"/>
      <c r="BG546" s="201"/>
    </row>
    <row r="547" spans="5:59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  <c r="BF547" s="201"/>
      <c r="BG547" s="201"/>
    </row>
    <row r="548" spans="5:59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  <c r="BF548" s="201"/>
      <c r="BG548" s="201"/>
    </row>
    <row r="549" spans="5:59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  <c r="BF549" s="201"/>
      <c r="BG549" s="201"/>
    </row>
    <row r="550" spans="5:59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  <c r="BF550" s="201"/>
      <c r="BG550" s="201"/>
    </row>
    <row r="551" spans="5:59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  <c r="BF551" s="201"/>
      <c r="BG551" s="201"/>
    </row>
    <row r="552" spans="5:59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  <c r="BF552" s="201"/>
      <c r="BG552" s="201"/>
    </row>
    <row r="553" spans="5:59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  <c r="BF553" s="201"/>
      <c r="BG553" s="201"/>
    </row>
    <row r="554" spans="5:59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  <c r="BF554" s="201"/>
      <c r="BG554" s="201"/>
    </row>
    <row r="555" spans="5:59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  <c r="BF555" s="201"/>
      <c r="BG555" s="201"/>
    </row>
    <row r="556" spans="5:59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  <c r="BF556" s="201"/>
      <c r="BG556" s="201"/>
    </row>
    <row r="557" spans="5:59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  <c r="BF557" s="201"/>
      <c r="BG557" s="201"/>
    </row>
    <row r="558" spans="5:59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  <c r="BF558" s="201"/>
      <c r="BG558" s="201"/>
    </row>
    <row r="559" spans="5:59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  <c r="BF559" s="201"/>
      <c r="BG559" s="201"/>
    </row>
    <row r="560" spans="5:59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  <c r="BF560" s="201"/>
      <c r="BG560" s="201"/>
    </row>
    <row r="561" spans="5:59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  <c r="BF561" s="201"/>
      <c r="BG561" s="201"/>
    </row>
    <row r="562" spans="5:59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  <c r="BF562" s="201"/>
      <c r="BG562" s="201"/>
    </row>
    <row r="563" spans="5:59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  <c r="BF563" s="201"/>
      <c r="BG563" s="201"/>
    </row>
    <row r="564" spans="5:59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  <c r="BF564" s="201"/>
      <c r="BG564" s="201"/>
    </row>
    <row r="565" spans="5:59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  <c r="BF565" s="201"/>
      <c r="BG565" s="201"/>
    </row>
    <row r="566" spans="5:59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  <c r="BF566" s="201"/>
      <c r="BG566" s="201"/>
    </row>
    <row r="567" spans="5:59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  <c r="BF567" s="201"/>
      <c r="BG567" s="201"/>
    </row>
    <row r="568" spans="5:59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  <c r="BF568" s="201"/>
      <c r="BG568" s="201"/>
    </row>
    <row r="569" spans="5:59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  <c r="BF569" s="201"/>
      <c r="BG569" s="201"/>
    </row>
    <row r="570" spans="5:59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  <c r="BF570" s="201"/>
      <c r="BG570" s="201"/>
    </row>
    <row r="571" spans="5:59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  <c r="BF571" s="201"/>
      <c r="BG571" s="201"/>
    </row>
    <row r="572" spans="5:59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  <c r="BF572" s="201"/>
      <c r="BG572" s="201"/>
    </row>
    <row r="573" spans="5:59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  <c r="BF573" s="201"/>
      <c r="BG573" s="201"/>
    </row>
    <row r="574" spans="5:59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  <c r="BF574" s="201"/>
      <c r="BG574" s="201"/>
    </row>
    <row r="575" spans="5:59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  <c r="BF575" s="201"/>
      <c r="BG575" s="201"/>
    </row>
    <row r="576" spans="5:59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  <c r="BF576" s="201"/>
      <c r="BG576" s="201"/>
    </row>
    <row r="577" spans="5:59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  <c r="BF577" s="201"/>
      <c r="BG577" s="201"/>
    </row>
    <row r="578" spans="5:59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  <c r="BF578" s="201"/>
      <c r="BG578" s="201"/>
    </row>
    <row r="579" spans="5:59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  <c r="BF579" s="201"/>
      <c r="BG579" s="201"/>
    </row>
    <row r="580" spans="5:59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  <c r="BF580" s="201"/>
      <c r="BG580" s="201"/>
    </row>
    <row r="581" spans="5:59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  <c r="BF581" s="201"/>
      <c r="BG581" s="201"/>
    </row>
    <row r="582" spans="5:59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  <c r="BF582" s="201"/>
      <c r="BG582" s="201"/>
    </row>
    <row r="583" spans="5:59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  <c r="BF583" s="201"/>
      <c r="BG583" s="201"/>
    </row>
    <row r="584" spans="5:59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  <c r="BF584" s="201"/>
      <c r="BG584" s="201"/>
    </row>
    <row r="585" spans="5:59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  <c r="BF585" s="201"/>
      <c r="BG585" s="201"/>
    </row>
    <row r="586" spans="5:59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  <c r="BF586" s="201"/>
      <c r="BG586" s="201"/>
    </row>
    <row r="587" spans="5:59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  <c r="BF587" s="201"/>
      <c r="BG587" s="201"/>
    </row>
    <row r="588" spans="5:59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  <c r="BF588" s="201"/>
      <c r="BG588" s="201"/>
    </row>
    <row r="589" spans="5:59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  <c r="BF589" s="201"/>
      <c r="BG589" s="201"/>
    </row>
    <row r="590" spans="5:59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  <c r="BF590" s="201"/>
      <c r="BG590" s="201"/>
    </row>
    <row r="591" spans="5:59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  <c r="BF591" s="201"/>
      <c r="BG591" s="201"/>
    </row>
    <row r="592" spans="5:59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  <c r="BF592" s="201"/>
      <c r="BG592" s="201"/>
    </row>
    <row r="593" spans="5:59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  <c r="BF593" s="201"/>
      <c r="BG593" s="201"/>
    </row>
    <row r="594" spans="5:59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  <c r="BF594" s="201"/>
      <c r="BG594" s="201"/>
    </row>
    <row r="595" spans="5:59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  <c r="BF595" s="201"/>
      <c r="BG595" s="201"/>
    </row>
    <row r="596" spans="5:59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  <c r="BF596" s="201"/>
      <c r="BG596" s="201"/>
    </row>
    <row r="597" spans="5:59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  <c r="BF597" s="201"/>
      <c r="BG597" s="201"/>
    </row>
    <row r="598" spans="5:59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  <c r="BF598" s="201"/>
      <c r="BG598" s="201"/>
    </row>
    <row r="599" spans="5:59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  <c r="BF599" s="201"/>
      <c r="BG599" s="201"/>
    </row>
    <row r="600" spans="5:59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  <c r="BF600" s="201"/>
      <c r="BG600" s="201"/>
    </row>
    <row r="601" spans="5:59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  <c r="BF601" s="201"/>
      <c r="BG601" s="201"/>
    </row>
    <row r="602" spans="5:59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  <c r="BF602" s="201"/>
      <c r="BG602" s="201"/>
    </row>
    <row r="603" spans="5:59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  <c r="BF603" s="201"/>
      <c r="BG603" s="201"/>
    </row>
    <row r="604" spans="5:59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  <c r="BF604" s="201"/>
      <c r="BG604" s="201"/>
    </row>
    <row r="605" spans="5:59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  <c r="BF605" s="201"/>
      <c r="BG605" s="201"/>
    </row>
    <row r="606" spans="5:59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  <c r="BF606" s="201"/>
      <c r="BG606" s="201"/>
    </row>
    <row r="607" spans="5:59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  <c r="BF607" s="201"/>
      <c r="BG607" s="201"/>
    </row>
    <row r="608" spans="5:59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  <c r="BF608" s="201"/>
      <c r="BG608" s="201"/>
    </row>
    <row r="609" spans="5:59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  <c r="BF609" s="201"/>
      <c r="BG609" s="201"/>
    </row>
    <row r="610" spans="5:59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  <c r="BF610" s="201"/>
      <c r="BG610" s="201"/>
    </row>
    <row r="611" spans="5:59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  <c r="BF611" s="201"/>
      <c r="BG611" s="201"/>
    </row>
    <row r="612" spans="5:59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  <c r="BF612" s="201"/>
      <c r="BG612" s="201"/>
    </row>
    <row r="613" spans="5:59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  <c r="BF613" s="201"/>
      <c r="BG613" s="201"/>
    </row>
    <row r="614" spans="5:59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  <c r="BF614" s="201"/>
      <c r="BG614" s="201"/>
    </row>
    <row r="615" spans="5:59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  <c r="BF615" s="201"/>
      <c r="BG615" s="201"/>
    </row>
    <row r="616" spans="5:59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  <c r="BF616" s="201"/>
      <c r="BG616" s="201"/>
    </row>
    <row r="617" spans="5:59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  <c r="BF617" s="201"/>
      <c r="BG617" s="201"/>
    </row>
    <row r="618" spans="5:59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  <c r="BF618" s="201"/>
      <c r="BG618" s="201"/>
    </row>
    <row r="619" spans="5:59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  <c r="BF619" s="201"/>
      <c r="BG619" s="201"/>
    </row>
    <row r="620" spans="5:59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  <c r="BF620" s="201"/>
      <c r="BG620" s="201"/>
    </row>
    <row r="621" spans="5:59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  <c r="BF621" s="201"/>
      <c r="BG621" s="201"/>
    </row>
    <row r="622" spans="5:59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  <c r="BF622" s="201"/>
      <c r="BG622" s="201"/>
    </row>
    <row r="623" spans="5:59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  <c r="BF623" s="201"/>
      <c r="BG623" s="201"/>
    </row>
    <row r="624" spans="5:59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  <c r="BF624" s="201"/>
      <c r="BG624" s="201"/>
    </row>
    <row r="625" spans="5:59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  <c r="BF625" s="201"/>
      <c r="BG625" s="201"/>
    </row>
    <row r="626" spans="5:59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  <c r="BF626" s="201"/>
      <c r="BG626" s="201"/>
    </row>
    <row r="627" spans="5:59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  <c r="BF627" s="201"/>
      <c r="BG627" s="201"/>
    </row>
    <row r="628" spans="5:59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  <c r="BF628" s="201"/>
      <c r="BG628" s="201"/>
    </row>
    <row r="629" spans="5:59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  <c r="BF629" s="201"/>
      <c r="BG629" s="201"/>
    </row>
    <row r="630" spans="5:59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  <c r="BF630" s="201"/>
      <c r="BG630" s="201"/>
    </row>
    <row r="631" spans="5:59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  <c r="BF631" s="201"/>
      <c r="BG631" s="201"/>
    </row>
    <row r="632" spans="5:59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  <c r="BF632" s="201"/>
      <c r="BG632" s="201"/>
    </row>
    <row r="633" spans="5:59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  <c r="BF633" s="201"/>
      <c r="BG633" s="201"/>
    </row>
    <row r="634" spans="5:59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  <c r="BF634" s="201"/>
      <c r="BG634" s="201"/>
    </row>
    <row r="635" spans="5:59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  <c r="BF635" s="201"/>
      <c r="BG635" s="201"/>
    </row>
    <row r="636" spans="5:59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  <c r="BF636" s="201"/>
      <c r="BG636" s="201"/>
    </row>
    <row r="637" spans="5:59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  <c r="BF637" s="201"/>
      <c r="BG637" s="201"/>
    </row>
    <row r="638" spans="5:59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  <c r="BF638" s="201"/>
      <c r="BG638" s="201"/>
    </row>
    <row r="639" spans="5:59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  <c r="BF639" s="201"/>
      <c r="BG639" s="201"/>
    </row>
    <row r="640" spans="5:59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  <c r="BF640" s="201"/>
      <c r="BG640" s="201"/>
    </row>
    <row r="641" spans="5:59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  <c r="BF641" s="201"/>
      <c r="BG641" s="201"/>
    </row>
    <row r="642" spans="5:59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  <c r="BF642" s="201"/>
      <c r="BG642" s="201"/>
    </row>
    <row r="643" spans="5:59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  <c r="BF643" s="201"/>
      <c r="BG643" s="201"/>
    </row>
    <row r="644" spans="5:59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  <c r="BF644" s="201"/>
      <c r="BG644" s="201"/>
    </row>
    <row r="645" spans="5:59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  <c r="BF645" s="201"/>
      <c r="BG645" s="201"/>
    </row>
    <row r="646" spans="5:59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  <c r="BF646" s="201"/>
      <c r="BG646" s="201"/>
    </row>
    <row r="647" spans="5:59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  <c r="BF647" s="201"/>
      <c r="BG647" s="201"/>
    </row>
    <row r="648" spans="5:59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  <c r="BF648" s="201"/>
      <c r="BG648" s="201"/>
    </row>
    <row r="649" spans="5:59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  <c r="BF649" s="201"/>
      <c r="BG649" s="201"/>
    </row>
    <row r="650" spans="5:59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  <c r="BF650" s="201"/>
      <c r="BG650" s="201"/>
    </row>
    <row r="651" spans="5:59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  <c r="BF651" s="201"/>
      <c r="BG651" s="201"/>
    </row>
    <row r="652" spans="5:59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  <c r="BF652" s="201"/>
      <c r="BG652" s="201"/>
    </row>
    <row r="653" spans="5:59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  <c r="BF653" s="201"/>
      <c r="BG653" s="201"/>
    </row>
    <row r="654" spans="5:59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  <c r="BF654" s="201"/>
      <c r="BG654" s="201"/>
    </row>
    <row r="655" spans="5:59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  <c r="BF655" s="201"/>
      <c r="BG655" s="201"/>
    </row>
    <row r="656" spans="5:59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  <c r="BF656" s="201"/>
      <c r="BG656" s="201"/>
    </row>
    <row r="657" spans="5:59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  <c r="BF657" s="201"/>
      <c r="BG657" s="201"/>
    </row>
    <row r="658" spans="5:59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  <c r="BF658" s="201"/>
      <c r="BG658" s="201"/>
    </row>
    <row r="659" spans="5:59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  <c r="BF659" s="201"/>
      <c r="BG659" s="201"/>
    </row>
    <row r="660" spans="5:59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  <c r="BF660" s="201"/>
      <c r="BG660" s="201"/>
    </row>
    <row r="661" spans="5:59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  <c r="BF661" s="201"/>
      <c r="BG661" s="201"/>
    </row>
    <row r="662" spans="5:59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  <c r="BF662" s="201"/>
      <c r="BG662" s="201"/>
    </row>
    <row r="663" spans="5:59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  <c r="BF663" s="201"/>
      <c r="BG663" s="201"/>
    </row>
    <row r="664" spans="5:59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  <c r="BF664" s="201"/>
      <c r="BG664" s="201"/>
    </row>
    <row r="665" spans="5:59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  <c r="BF665" s="201"/>
      <c r="BG665" s="201"/>
    </row>
    <row r="666" spans="5:59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  <c r="BF666" s="201"/>
      <c r="BG666" s="201"/>
    </row>
    <row r="667" spans="5:59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  <c r="BF667" s="201"/>
      <c r="BG667" s="201"/>
    </row>
    <row r="668" spans="5:59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  <c r="BF668" s="201"/>
      <c r="BG668" s="201"/>
    </row>
    <row r="669" spans="5:59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  <c r="BF669" s="201"/>
      <c r="BG669" s="201"/>
    </row>
    <row r="670" spans="5:59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  <c r="BF670" s="201"/>
      <c r="BG670" s="201"/>
    </row>
    <row r="671" spans="5:59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  <c r="BF671" s="201"/>
      <c r="BG671" s="201"/>
    </row>
    <row r="672" spans="5:59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  <c r="BF672" s="201"/>
      <c r="BG672" s="201"/>
    </row>
    <row r="673" spans="5:59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  <c r="BF673" s="201"/>
      <c r="BG673" s="201"/>
    </row>
    <row r="674" spans="5:59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  <c r="BF674" s="201"/>
      <c r="BG674" s="201"/>
    </row>
    <row r="675" spans="5:59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  <c r="BF675" s="201"/>
      <c r="BG675" s="201"/>
    </row>
    <row r="676" spans="5:59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  <c r="BF676" s="201"/>
      <c r="BG676" s="201"/>
    </row>
    <row r="677" spans="5:59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  <c r="BF677" s="201"/>
      <c r="BG677" s="201"/>
    </row>
    <row r="678" spans="5:59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  <c r="BF678" s="201"/>
      <c r="BG678" s="201"/>
    </row>
    <row r="679" spans="5:59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  <c r="BF679" s="201"/>
      <c r="BG679" s="201"/>
    </row>
    <row r="680" spans="5:59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  <c r="BF680" s="201"/>
      <c r="BG680" s="201"/>
    </row>
    <row r="681" spans="5:59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  <c r="BF681" s="201"/>
      <c r="BG681" s="201"/>
    </row>
    <row r="682" spans="5:59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  <c r="BF682" s="201"/>
      <c r="BG682" s="201"/>
    </row>
    <row r="683" spans="5:59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  <c r="BF683" s="201"/>
      <c r="BG683" s="201"/>
    </row>
    <row r="684" spans="5:59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  <c r="BF684" s="201"/>
      <c r="BG684" s="201"/>
    </row>
    <row r="685" spans="5:59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  <c r="BF685" s="201"/>
      <c r="BG685" s="201"/>
    </row>
    <row r="686" spans="5:59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  <c r="BF686" s="201"/>
      <c r="BG686" s="201"/>
    </row>
    <row r="687" spans="5:59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  <c r="BF687" s="201"/>
      <c r="BG687" s="201"/>
    </row>
    <row r="688" spans="5:59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  <c r="BF688" s="201"/>
      <c r="BG688" s="201"/>
    </row>
    <row r="689" spans="5:59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  <c r="BF689" s="201"/>
      <c r="BG689" s="201"/>
    </row>
    <row r="690" spans="5:59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  <c r="BF690" s="201"/>
      <c r="BG690" s="201"/>
    </row>
    <row r="691" spans="5:59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  <c r="BF691" s="201"/>
      <c r="BG691" s="201"/>
    </row>
    <row r="692" spans="5:59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  <c r="BF692" s="201"/>
      <c r="BG692" s="201"/>
    </row>
    <row r="693" spans="5:59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  <c r="BF693" s="201"/>
      <c r="BG693" s="201"/>
    </row>
    <row r="694" spans="5:59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  <c r="BF694" s="201"/>
      <c r="BG694" s="201"/>
    </row>
    <row r="695" spans="5:59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  <c r="BF695" s="201"/>
      <c r="BG695" s="201"/>
    </row>
    <row r="696" spans="5:59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  <c r="BF696" s="201"/>
      <c r="BG696" s="201"/>
    </row>
    <row r="697" spans="5:59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  <c r="BF697" s="201"/>
      <c r="BG697" s="201"/>
    </row>
    <row r="698" spans="5:59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  <c r="BF698" s="201"/>
      <c r="BG698" s="201"/>
    </row>
    <row r="699" spans="5:59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  <c r="BF699" s="201"/>
      <c r="BG699" s="201"/>
    </row>
    <row r="700" spans="5:59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  <c r="BF700" s="201"/>
      <c r="BG700" s="201"/>
    </row>
    <row r="701" spans="5:59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  <c r="BF701" s="201"/>
      <c r="BG701" s="201"/>
    </row>
    <row r="702" spans="5:59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  <c r="BF702" s="201"/>
      <c r="BG702" s="201"/>
    </row>
    <row r="703" spans="5:59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  <c r="BF703" s="201"/>
      <c r="BG703" s="201"/>
    </row>
    <row r="704" spans="5:59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  <c r="BF704" s="201"/>
      <c r="BG704" s="201"/>
    </row>
    <row r="705" spans="5:59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  <c r="BF705" s="201"/>
      <c r="BG705" s="201"/>
    </row>
    <row r="706" spans="5:59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  <c r="BF706" s="201"/>
      <c r="BG706" s="201"/>
    </row>
    <row r="707" spans="5:59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  <c r="BF707" s="201"/>
      <c r="BG707" s="201"/>
    </row>
    <row r="708" spans="5:59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  <c r="BF708" s="201"/>
      <c r="BG708" s="201"/>
    </row>
    <row r="709" spans="5:59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  <c r="BF709" s="201"/>
      <c r="BG709" s="201"/>
    </row>
    <row r="710" spans="5:59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  <c r="BF710" s="201"/>
      <c r="BG710" s="201"/>
    </row>
    <row r="711" spans="5:59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  <c r="BF711" s="201"/>
      <c r="BG711" s="201"/>
    </row>
    <row r="712" spans="5:59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  <c r="BF712" s="201"/>
      <c r="BG712" s="201"/>
    </row>
    <row r="713" spans="5:59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  <c r="BF713" s="201"/>
      <c r="BG713" s="201"/>
    </row>
    <row r="714" spans="5:59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  <c r="BF714" s="201"/>
      <c r="BG714" s="201"/>
    </row>
    <row r="715" spans="5:59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  <c r="BF715" s="201"/>
      <c r="BG715" s="201"/>
    </row>
    <row r="716" spans="5:59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  <c r="BF716" s="201"/>
      <c r="BG716" s="201"/>
    </row>
    <row r="717" spans="5:59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  <c r="BF717" s="201"/>
      <c r="BG717" s="201"/>
    </row>
    <row r="718" spans="5:59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  <c r="BF718" s="201"/>
      <c r="BG718" s="201"/>
    </row>
    <row r="719" spans="5:59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  <c r="BF719" s="201"/>
      <c r="BG719" s="201"/>
    </row>
    <row r="720" spans="5:59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  <c r="BF720" s="201"/>
      <c r="BG720" s="201"/>
    </row>
    <row r="721" spans="5:59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  <c r="BF721" s="201"/>
      <c r="BG721" s="201"/>
    </row>
    <row r="722" spans="5:59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  <c r="BF722" s="201"/>
      <c r="BG722" s="201"/>
    </row>
    <row r="723" spans="5:59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  <c r="BF723" s="201"/>
      <c r="BG723" s="201"/>
    </row>
    <row r="724" spans="5:59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  <c r="BF724" s="201"/>
      <c r="BG724" s="201"/>
    </row>
    <row r="725" spans="5:59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  <c r="BF725" s="201"/>
      <c r="BG725" s="201"/>
    </row>
    <row r="726" spans="5:59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  <c r="BF726" s="201"/>
      <c r="BG726" s="201"/>
    </row>
    <row r="727" spans="5:59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  <c r="BF727" s="201"/>
      <c r="BG727" s="201"/>
    </row>
    <row r="728" spans="5:59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  <c r="BF728" s="201"/>
      <c r="BG728" s="201"/>
    </row>
    <row r="729" spans="5:59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  <c r="BF729" s="201"/>
      <c r="BG729" s="201"/>
    </row>
    <row r="730" spans="5:59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  <c r="BF730" s="201"/>
      <c r="BG730" s="201"/>
    </row>
    <row r="731" spans="5:59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  <c r="BF731" s="201"/>
      <c r="BG731" s="201"/>
    </row>
    <row r="732" spans="5:59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  <c r="BF732" s="201"/>
      <c r="BG732" s="201"/>
    </row>
    <row r="733" spans="5:59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  <c r="BF733" s="201"/>
      <c r="BG733" s="201"/>
    </row>
    <row r="734" spans="5:59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  <c r="BF734" s="201"/>
      <c r="BG734" s="201"/>
    </row>
    <row r="735" spans="5:59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  <c r="BF735" s="201"/>
      <c r="BG735" s="201"/>
    </row>
    <row r="736" spans="5:59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  <c r="BF736" s="201"/>
      <c r="BG736" s="201"/>
    </row>
    <row r="737" spans="5:59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  <c r="BF737" s="201"/>
      <c r="BG737" s="201"/>
    </row>
    <row r="738" spans="5:59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  <c r="BF738" s="201"/>
      <c r="BG738" s="201"/>
    </row>
    <row r="739" spans="5:59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  <c r="BF739" s="201"/>
      <c r="BG739" s="201"/>
    </row>
    <row r="740" spans="5:59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  <c r="BF740" s="201"/>
      <c r="BG740" s="201"/>
    </row>
    <row r="741" spans="5:59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  <c r="BF741" s="201"/>
      <c r="BG741" s="201"/>
    </row>
    <row r="742" spans="5:59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  <c r="BF742" s="201"/>
      <c r="BG742" s="201"/>
    </row>
    <row r="743" spans="5:59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  <c r="BF743" s="201"/>
      <c r="BG743" s="201"/>
    </row>
    <row r="744" spans="5:59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  <c r="BF744" s="201"/>
      <c r="BG744" s="201"/>
    </row>
    <row r="745" spans="5:59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  <c r="BF745" s="201"/>
      <c r="BG745" s="201"/>
    </row>
    <row r="746" spans="5:59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  <c r="BF746" s="201"/>
      <c r="BG746" s="201"/>
    </row>
    <row r="747" spans="5:59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  <c r="BF747" s="201"/>
      <c r="BG747" s="201"/>
    </row>
    <row r="748" spans="5:59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  <c r="BF748" s="201"/>
      <c r="BG748" s="201"/>
    </row>
    <row r="749" spans="5:59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  <c r="BF749" s="201"/>
      <c r="BG749" s="201"/>
    </row>
    <row r="750" spans="5:59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  <c r="BF750" s="201"/>
      <c r="BG750" s="201"/>
    </row>
    <row r="751" spans="5:59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  <c r="BF751" s="201"/>
      <c r="BG751" s="201"/>
    </row>
    <row r="752" spans="5:59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  <c r="BF752" s="201"/>
      <c r="BG752" s="201"/>
    </row>
    <row r="753" spans="5:59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  <c r="BF753" s="201"/>
      <c r="BG753" s="201"/>
    </row>
    <row r="754" spans="5:59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  <c r="BF754" s="201"/>
      <c r="BG754" s="201"/>
    </row>
    <row r="755" spans="5:59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  <c r="BF755" s="201"/>
      <c r="BG755" s="201"/>
    </row>
    <row r="756" spans="5:59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  <c r="BF756" s="201"/>
      <c r="BG756" s="201"/>
    </row>
    <row r="757" spans="5:59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  <c r="BF757" s="201"/>
      <c r="BG757" s="201"/>
    </row>
    <row r="758" spans="5:59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  <c r="BF758" s="201"/>
      <c r="BG758" s="201"/>
    </row>
    <row r="759" spans="5:59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  <c r="BF759" s="201"/>
      <c r="BG759" s="201"/>
    </row>
    <row r="760" spans="5:59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  <c r="BF760" s="201"/>
      <c r="BG760" s="201"/>
    </row>
    <row r="761" spans="5:59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  <c r="BF761" s="201"/>
      <c r="BG761" s="201"/>
    </row>
    <row r="762" spans="5:59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  <c r="BF762" s="201"/>
      <c r="BG762" s="201"/>
    </row>
    <row r="763" spans="5:59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  <c r="BF763" s="201"/>
      <c r="BG763" s="201"/>
    </row>
    <row r="764" spans="5:59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  <c r="BF764" s="201"/>
      <c r="BG764" s="201"/>
    </row>
    <row r="765" spans="5:59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  <c r="BF765" s="201"/>
      <c r="BG765" s="201"/>
    </row>
    <row r="766" spans="5:59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  <c r="BF766" s="201"/>
      <c r="BG766" s="201"/>
    </row>
    <row r="767" spans="5:59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  <c r="BF767" s="201"/>
      <c r="BG767" s="201"/>
    </row>
    <row r="768" spans="5:59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  <c r="BF768" s="201"/>
      <c r="BG768" s="201"/>
    </row>
    <row r="769" spans="5:59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  <c r="BF769" s="201"/>
      <c r="BG769" s="201"/>
    </row>
    <row r="770" spans="5:59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  <c r="BF770" s="201"/>
      <c r="BG770" s="201"/>
    </row>
    <row r="771" spans="5:59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  <c r="BF771" s="201"/>
      <c r="BG771" s="201"/>
    </row>
    <row r="772" spans="5:59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  <c r="BF772" s="201"/>
      <c r="BG772" s="201"/>
    </row>
    <row r="773" spans="5:59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  <c r="BF773" s="201"/>
      <c r="BG773" s="201"/>
    </row>
    <row r="774" spans="5:59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  <c r="BF774" s="201"/>
      <c r="BG774" s="201"/>
    </row>
    <row r="775" spans="5:59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  <c r="BF775" s="201"/>
      <c r="BG775" s="201"/>
    </row>
    <row r="776" spans="5:59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  <c r="BF776" s="201"/>
      <c r="BG776" s="201"/>
    </row>
    <row r="777" spans="5:59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  <c r="BF777" s="201"/>
      <c r="BG777" s="201"/>
    </row>
    <row r="778" spans="5:59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  <c r="BF778" s="201"/>
      <c r="BG778" s="201"/>
    </row>
    <row r="779" spans="5:59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  <c r="BF779" s="201"/>
      <c r="BG779" s="201"/>
    </row>
    <row r="780" spans="5:59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  <c r="BF780" s="201"/>
      <c r="BG780" s="201"/>
    </row>
    <row r="781" spans="5:59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  <c r="BF781" s="201"/>
      <c r="BG781" s="201"/>
    </row>
    <row r="782" spans="5:59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  <c r="BF782" s="201"/>
      <c r="BG782" s="201"/>
    </row>
    <row r="783" spans="5:59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  <c r="BF783" s="201"/>
      <c r="BG783" s="201"/>
    </row>
    <row r="784" spans="5:59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  <c r="BF784" s="201"/>
      <c r="BG784" s="201"/>
    </row>
    <row r="785" spans="5:59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  <c r="BF785" s="201"/>
      <c r="BG785" s="201"/>
    </row>
    <row r="786" spans="5:59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  <c r="BF786" s="201"/>
      <c r="BG786" s="201"/>
    </row>
    <row r="787" spans="5:59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  <c r="BF787" s="201"/>
      <c r="BG787" s="201"/>
    </row>
    <row r="788" spans="5:59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  <c r="BF788" s="201"/>
      <c r="BG788" s="201"/>
    </row>
    <row r="789" spans="5:59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  <c r="BF789" s="201"/>
      <c r="BG789" s="201"/>
    </row>
    <row r="790" spans="5:59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  <c r="BF790" s="201"/>
      <c r="BG790" s="201"/>
    </row>
    <row r="791" spans="5:59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  <c r="BF791" s="201"/>
      <c r="BG791" s="201"/>
    </row>
    <row r="792" spans="5:59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  <c r="BF792" s="201"/>
      <c r="BG792" s="201"/>
    </row>
    <row r="793" spans="5:59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  <c r="BF793" s="201"/>
      <c r="BG793" s="201"/>
    </row>
    <row r="794" spans="5:59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  <c r="BF794" s="201"/>
      <c r="BG794" s="201"/>
    </row>
    <row r="795" spans="5:59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  <c r="BF795" s="201"/>
      <c r="BG795" s="201"/>
    </row>
    <row r="796" spans="5:59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  <c r="BF796" s="201"/>
      <c r="BG796" s="201"/>
    </row>
    <row r="797" spans="5:59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  <c r="BF797" s="201"/>
      <c r="BG797" s="201"/>
    </row>
    <row r="798" spans="5:59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  <c r="BF798" s="201"/>
      <c r="BG798" s="201"/>
    </row>
    <row r="799" spans="5:59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  <c r="BF799" s="201"/>
      <c r="BG799" s="201"/>
    </row>
    <row r="800" spans="5:59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  <c r="BF800" s="201"/>
      <c r="BG800" s="201"/>
    </row>
    <row r="801" spans="5:59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  <c r="BF801" s="201"/>
      <c r="BG801" s="201"/>
    </row>
    <row r="802" spans="5:59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  <c r="BF802" s="201"/>
      <c r="BG802" s="201"/>
    </row>
    <row r="803" spans="5:59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  <c r="BF803" s="201"/>
      <c r="BG803" s="201"/>
    </row>
    <row r="804" spans="5:59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  <c r="BF804" s="201"/>
      <c r="BG804" s="201"/>
    </row>
    <row r="805" spans="5:59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  <c r="BF805" s="201"/>
      <c r="BG805" s="201"/>
    </row>
    <row r="806" spans="5:59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  <c r="BF806" s="201"/>
      <c r="BG806" s="201"/>
    </row>
    <row r="807" spans="5:59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  <c r="BF807" s="201"/>
      <c r="BG807" s="201"/>
    </row>
    <row r="808" spans="5:59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  <c r="BF808" s="201"/>
      <c r="BG808" s="201"/>
    </row>
    <row r="809" spans="5:59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  <c r="BF809" s="201"/>
      <c r="BG809" s="201"/>
    </row>
    <row r="810" spans="5:59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  <c r="BF810" s="201"/>
      <c r="BG810" s="201"/>
    </row>
    <row r="811" spans="5:59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  <c r="BF811" s="201"/>
      <c r="BG811" s="201"/>
    </row>
    <row r="812" spans="5:59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  <c r="BF812" s="201"/>
      <c r="BG812" s="201"/>
    </row>
    <row r="813" spans="5:59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  <c r="BF813" s="201"/>
      <c r="BG813" s="201"/>
    </row>
    <row r="814" spans="5:59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  <c r="BF814" s="201"/>
      <c r="BG814" s="201"/>
    </row>
    <row r="815" spans="5:59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  <c r="BF815" s="201"/>
      <c r="BG815" s="201"/>
    </row>
    <row r="816" spans="5:59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  <c r="BF816" s="201"/>
      <c r="BG816" s="201"/>
    </row>
    <row r="817" spans="5:59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  <c r="BF817" s="201"/>
      <c r="BG817" s="201"/>
    </row>
    <row r="818" spans="5:59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  <c r="BF818" s="201"/>
      <c r="BG818" s="201"/>
    </row>
    <row r="819" spans="5:59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  <c r="BF819" s="201"/>
      <c r="BG819" s="201"/>
    </row>
    <row r="820" spans="5:59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  <c r="BF820" s="201"/>
      <c r="BG820" s="201"/>
    </row>
    <row r="821" spans="5:59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  <c r="BF821" s="201"/>
      <c r="BG821" s="201"/>
    </row>
    <row r="822" spans="5:59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  <c r="BF822" s="201"/>
      <c r="BG822" s="201"/>
    </row>
    <row r="823" spans="5:59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  <c r="BF823" s="201"/>
      <c r="BG823" s="201"/>
    </row>
    <row r="824" spans="5:59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  <c r="BF824" s="201"/>
      <c r="BG824" s="201"/>
    </row>
    <row r="825" spans="5:59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  <c r="BF825" s="201"/>
      <c r="BG825" s="201"/>
    </row>
    <row r="826" spans="5:59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  <c r="BF826" s="201"/>
      <c r="BG826" s="201"/>
    </row>
    <row r="827" spans="5:59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  <c r="BF827" s="201"/>
      <c r="BG827" s="201"/>
    </row>
    <row r="828" spans="5:59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  <c r="BF828" s="201"/>
      <c r="BG828" s="201"/>
    </row>
    <row r="829" spans="5:59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  <c r="BF829" s="201"/>
      <c r="BG829" s="201"/>
    </row>
    <row r="830" spans="5:59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  <c r="BF830" s="201"/>
      <c r="BG830" s="201"/>
    </row>
    <row r="831" spans="5:59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  <c r="BF831" s="201"/>
      <c r="BG831" s="201"/>
    </row>
    <row r="832" spans="5:59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  <c r="BF832" s="201"/>
      <c r="BG832" s="201"/>
    </row>
    <row r="833" spans="5:59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  <c r="BF833" s="201"/>
      <c r="BG833" s="201"/>
    </row>
    <row r="834" spans="5:59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  <c r="BF834" s="201"/>
      <c r="BG834" s="201"/>
    </row>
    <row r="835" spans="5:59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  <c r="BF835" s="201"/>
      <c r="BG835" s="201"/>
    </row>
    <row r="836" spans="5:59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  <c r="BF836" s="201"/>
      <c r="BG836" s="201"/>
    </row>
    <row r="837" spans="5:59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  <c r="BF837" s="201"/>
      <c r="BG837" s="201"/>
    </row>
    <row r="838" spans="5:59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  <c r="BF838" s="201"/>
      <c r="BG838" s="201"/>
    </row>
    <row r="839" spans="5:59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  <c r="BF839" s="201"/>
      <c r="BG839" s="201"/>
    </row>
    <row r="840" spans="5:59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  <c r="BF840" s="201"/>
      <c r="BG840" s="201"/>
    </row>
    <row r="841" spans="5:59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  <c r="BF841" s="201"/>
      <c r="BG841" s="201"/>
    </row>
    <row r="842" spans="5:59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  <c r="BF842" s="201"/>
      <c r="BG842" s="201"/>
    </row>
    <row r="843" spans="5:59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  <c r="BF843" s="201"/>
      <c r="BG843" s="201"/>
    </row>
    <row r="844" spans="5:59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  <c r="BF844" s="201"/>
      <c r="BG844" s="201"/>
    </row>
    <row r="845" spans="5:59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  <c r="BF845" s="201"/>
      <c r="BG845" s="201"/>
    </row>
    <row r="846" spans="5:59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  <c r="BF846" s="201"/>
      <c r="BG846" s="201"/>
    </row>
    <row r="847" spans="5:59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  <c r="BF847" s="201"/>
      <c r="BG847" s="201"/>
    </row>
    <row r="848" spans="5:59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  <c r="BF848" s="201"/>
      <c r="BG848" s="201"/>
    </row>
    <row r="849" spans="5:59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  <c r="BF849" s="201"/>
      <c r="BG849" s="201"/>
    </row>
    <row r="850" spans="5:59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  <c r="BF850" s="201"/>
      <c r="BG850" s="201"/>
    </row>
    <row r="851" spans="5:59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  <c r="BF851" s="201"/>
      <c r="BG851" s="201"/>
    </row>
    <row r="852" spans="5:59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  <c r="BF852" s="201"/>
      <c r="BG852" s="201"/>
    </row>
    <row r="853" spans="5:59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  <c r="BF853" s="201"/>
      <c r="BG853" s="201"/>
    </row>
    <row r="854" spans="5:59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  <c r="BF854" s="201"/>
      <c r="BG854" s="201"/>
    </row>
    <row r="855" spans="5:59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  <c r="BF855" s="201"/>
      <c r="BG855" s="201"/>
    </row>
    <row r="856" spans="5:59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  <c r="BF856" s="201"/>
      <c r="BG856" s="201"/>
    </row>
    <row r="857" spans="5:59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  <c r="BF857" s="201"/>
      <c r="BG857" s="201"/>
    </row>
    <row r="858" spans="5:59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  <c r="BF858" s="201"/>
      <c r="BG858" s="201"/>
    </row>
    <row r="859" spans="5:59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  <c r="BF859" s="201"/>
      <c r="BG859" s="201"/>
    </row>
    <row r="860" spans="5:59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  <c r="BF860" s="201"/>
      <c r="BG860" s="201"/>
    </row>
    <row r="861" spans="5:59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  <c r="BF861" s="201"/>
      <c r="BG861" s="201"/>
    </row>
    <row r="862" spans="5:59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  <c r="BF862" s="201"/>
      <c r="BG862" s="201"/>
    </row>
    <row r="863" spans="5:59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  <c r="BF863" s="201"/>
      <c r="BG863" s="201"/>
    </row>
    <row r="864" spans="5:59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  <c r="BF864" s="201"/>
      <c r="BG864" s="201"/>
    </row>
    <row r="865" spans="5:59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  <c r="BF865" s="201"/>
      <c r="BG865" s="201"/>
    </row>
    <row r="866" spans="5:59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  <c r="BF866" s="201"/>
      <c r="BG866" s="201"/>
    </row>
    <row r="867" spans="5:59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  <c r="BF867" s="201"/>
      <c r="BG867" s="201"/>
    </row>
    <row r="868" spans="5:59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  <c r="BF868" s="201"/>
      <c r="BG868" s="201"/>
    </row>
    <row r="869" spans="5:59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  <c r="BF869" s="201"/>
      <c r="BG869" s="201"/>
    </row>
    <row r="870" spans="5:59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  <c r="BF870" s="201"/>
      <c r="BG870" s="201"/>
    </row>
    <row r="871" spans="5:59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  <c r="BF871" s="201"/>
      <c r="BG871" s="201"/>
    </row>
    <row r="872" spans="5:59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  <c r="BF872" s="201"/>
      <c r="BG872" s="201"/>
    </row>
    <row r="873" spans="5:59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  <c r="BF873" s="201"/>
      <c r="BG873" s="201"/>
    </row>
    <row r="874" spans="5:59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  <c r="BF874" s="201"/>
      <c r="BG874" s="201"/>
    </row>
    <row r="875" spans="5:59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  <c r="BF875" s="201"/>
      <c r="BG875" s="201"/>
    </row>
    <row r="876" spans="5:59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  <c r="BF876" s="201"/>
      <c r="BG876" s="201"/>
    </row>
    <row r="877" spans="5:59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  <c r="BF877" s="201"/>
      <c r="BG877" s="201"/>
    </row>
    <row r="878" spans="5:59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  <c r="BF878" s="201"/>
      <c r="BG878" s="201"/>
    </row>
    <row r="879" spans="5:59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  <c r="BF879" s="201"/>
      <c r="BG879" s="201"/>
    </row>
    <row r="880" spans="5:59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  <c r="BF880" s="201"/>
      <c r="BG880" s="201"/>
    </row>
    <row r="881" spans="5:59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  <c r="BF881" s="201"/>
      <c r="BG881" s="201"/>
    </row>
    <row r="882" spans="5:59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  <c r="BF882" s="201"/>
      <c r="BG882" s="201"/>
    </row>
    <row r="883" spans="5:59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  <c r="BF883" s="201"/>
      <c r="BG883" s="201"/>
    </row>
    <row r="884" spans="5:59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  <c r="BF884" s="201"/>
      <c r="BG884" s="201"/>
    </row>
    <row r="885" spans="5:59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  <c r="BF885" s="201"/>
      <c r="BG885" s="201"/>
    </row>
    <row r="886" spans="5:59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  <c r="BF886" s="201"/>
      <c r="BG886" s="201"/>
    </row>
    <row r="887" spans="5:59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  <c r="BF887" s="201"/>
      <c r="BG887" s="201"/>
    </row>
    <row r="888" spans="5:59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  <c r="BF888" s="201"/>
      <c r="BG888" s="201"/>
    </row>
    <row r="889" spans="5:59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  <c r="BF889" s="201"/>
      <c r="BG889" s="201"/>
    </row>
    <row r="890" spans="5:59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  <c r="BF890" s="201"/>
      <c r="BG890" s="201"/>
    </row>
    <row r="891" spans="5:59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  <c r="BF891" s="201"/>
      <c r="BG891" s="201"/>
    </row>
    <row r="892" spans="5:59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  <c r="BF892" s="201"/>
      <c r="BG892" s="201"/>
    </row>
  </sheetData>
  <mergeCells count="59">
    <mergeCell ref="BB3:BB4"/>
    <mergeCell ref="BL114:BM114"/>
    <mergeCell ref="BL3:BM3"/>
    <mergeCell ref="BH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Q3:Q4"/>
    <mergeCell ref="B89:B105"/>
    <mergeCell ref="B53:B80"/>
    <mergeCell ref="B37:B51"/>
    <mergeCell ref="B22:B30"/>
    <mergeCell ref="P3:P4"/>
    <mergeCell ref="D3: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682" t="str">
        <f>+entero!D3</f>
        <v>V   A   R   I   A   B   L   E   S     b/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69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76"/>
      <c r="AW5" s="485"/>
      <c r="AX5" s="520"/>
      <c r="AY5" s="557"/>
      <c r="AZ5" s="586"/>
      <c r="BA5" s="607"/>
      <c r="BB5" s="609"/>
      <c r="BC5" s="616"/>
      <c r="BD5" s="520"/>
      <c r="BE5" s="522"/>
      <c r="BF5" s="524"/>
      <c r="BG5" s="638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525">
        <f>+entero!BF7</f>
        <v>14151.806001159999</v>
      </c>
      <c r="BG6" s="525">
        <f>+entero!BG7</f>
        <v>14184.06921781</v>
      </c>
      <c r="BH6" s="63">
        <f>+entero!BH7</f>
        <v>14168.525250699999</v>
      </c>
      <c r="BI6" s="63">
        <f>+entero!BI7</f>
        <v>14186.89335787</v>
      </c>
      <c r="BJ6" s="63">
        <f>+entero!BJ7</f>
        <v>14204.786251340001</v>
      </c>
      <c r="BK6" s="63">
        <f>+entero!BK7</f>
        <v>14188.539946589999</v>
      </c>
      <c r="BL6" s="85">
        <f>+entero!BL7</f>
        <v>4.4707287799992628</v>
      </c>
      <c r="BM6" s="139">
        <f>+entero!BM7</f>
        <v>3.1519366631305168E-4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525">
        <f>+entero!BF8</f>
        <v>11706.670794059999</v>
      </c>
      <c r="BG7" s="525">
        <f>+entero!BG8</f>
        <v>11704.362236329998</v>
      </c>
      <c r="BH7" s="63">
        <f>+entero!BH8</f>
        <v>11697.127318969999</v>
      </c>
      <c r="BI7" s="63">
        <f>+entero!BI8</f>
        <v>11719.62258481</v>
      </c>
      <c r="BJ7" s="63">
        <f>+entero!BJ8</f>
        <v>11744.388204970001</v>
      </c>
      <c r="BK7" s="63">
        <f>+entero!BK8</f>
        <v>11721.394449179999</v>
      </c>
      <c r="BL7" s="85">
        <f>+entero!BL8</f>
        <v>17.032212850001088</v>
      </c>
      <c r="BM7" s="139">
        <f>+entero!BM8</f>
        <v>1.4552021294362838E-3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525">
        <f>+entero!BF9</f>
        <v>247.79284865999998</v>
      </c>
      <c r="BG8" s="525">
        <f>+entero!BG9</f>
        <v>248.46779011999999</v>
      </c>
      <c r="BH8" s="63">
        <f>+entero!BH9</f>
        <v>248.82511208</v>
      </c>
      <c r="BI8" s="63">
        <f>+entero!BI9</f>
        <v>249.14769440000001</v>
      </c>
      <c r="BJ8" s="63">
        <f>+entero!BJ9</f>
        <v>248.16175049</v>
      </c>
      <c r="BK8" s="63">
        <f>+entero!BK9</f>
        <v>247.52598477999999</v>
      </c>
      <c r="BL8" s="85">
        <f>+entero!BL9</f>
        <v>-0.94180534000000193</v>
      </c>
      <c r="BM8" s="139">
        <f>+entero!BM9</f>
        <v>-3.790452434680347E-3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525">
        <f>+entero!BF10</f>
        <v>2184.0484959399996</v>
      </c>
      <c r="BG9" s="525">
        <f>+entero!BG10</f>
        <v>2217.90911886</v>
      </c>
      <c r="BH9" s="63">
        <f>+entero!BH10</f>
        <v>2209.22357715</v>
      </c>
      <c r="BI9" s="63">
        <f>+entero!BI10</f>
        <v>2204.7565299100002</v>
      </c>
      <c r="BJ9" s="63">
        <f>+entero!BJ10</f>
        <v>2198.92264213</v>
      </c>
      <c r="BK9" s="63">
        <f>+entero!BK10</f>
        <v>2206.3410038800002</v>
      </c>
      <c r="BL9" s="85">
        <f>+entero!BL10</f>
        <v>-11.568114979999791</v>
      </c>
      <c r="BM9" s="139">
        <f>+entero!BM10</f>
        <v>-5.2157750205499287E-3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525">
        <f>+entero!BF11</f>
        <v>13.293862499999999</v>
      </c>
      <c r="BG10" s="525">
        <f>+entero!BG11</f>
        <v>13.3300725</v>
      </c>
      <c r="BH10" s="63">
        <f>+entero!BH11</f>
        <v>13.349242500000001</v>
      </c>
      <c r="BI10" s="63">
        <f>+entero!BI11</f>
        <v>13.36654875</v>
      </c>
      <c r="BJ10" s="63">
        <f>+entero!BJ11</f>
        <v>13.31365375</v>
      </c>
      <c r="BK10" s="63">
        <f>+entero!BK11</f>
        <v>13.27850875</v>
      </c>
      <c r="BL10" s="85">
        <f>+entero!BL11</f>
        <v>-5.1563749999999686E-2</v>
      </c>
      <c r="BM10" s="139">
        <f>+entero!BM11</f>
        <v>-3.8682272733324696E-3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525">
        <f>+entero!BF12</f>
        <v>14152.519802749999</v>
      </c>
      <c r="BG11" s="525">
        <f>+entero!BG12</f>
        <v>14183.83127348</v>
      </c>
      <c r="BH11" s="85">
        <f>+entero!BH12</f>
        <v>14168.241650129998</v>
      </c>
      <c r="BI11" s="85">
        <f>+entero!BI12</f>
        <v>14186.40236668</v>
      </c>
      <c r="BJ11" s="85">
        <f>+entero!BJ12</f>
        <v>14203.816721990002</v>
      </c>
      <c r="BK11" s="85">
        <f>+entero!BK12</f>
        <v>14187.676930769998</v>
      </c>
      <c r="BL11" s="85">
        <f>+entero!BL12</f>
        <v>3.8456572899976891</v>
      </c>
      <c r="BM11" s="139">
        <f>+entero!BM12</f>
        <v>2.7112965572206882E-4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1270.3018652081109</v>
      </c>
      <c r="BE12" s="66">
        <f>+entero!BE13</f>
        <v>1296.0832444850787</v>
      </c>
      <c r="BF12" s="526">
        <f>+entero!BF13</f>
        <v>1363.7092472605887</v>
      </c>
      <c r="BG12" s="526">
        <f>+entero!BG13</f>
        <v>1355.0332580106547</v>
      </c>
      <c r="BH12" s="85">
        <f>+entero!BH13</f>
        <v>1363.2128455908296</v>
      </c>
      <c r="BI12" s="85">
        <f>+entero!BI13</f>
        <v>1359.7291193663395</v>
      </c>
      <c r="BJ12" s="85">
        <f>+entero!BJ13</f>
        <v>1362.1557103342693</v>
      </c>
      <c r="BK12" s="85">
        <f>+entero!BK13</f>
        <v>1348.373675354678</v>
      </c>
      <c r="BL12" s="85">
        <f>+entero!BL13</f>
        <v>-6.659582655976692</v>
      </c>
      <c r="BM12" s="139">
        <f>+entero!BM13</f>
        <v>-4.9147005186822579E-3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178.65292202478133</v>
      </c>
      <c r="BE13" s="66">
        <f>+entero!BE14</f>
        <v>181.10424298396498</v>
      </c>
      <c r="BF13" s="526">
        <f>+entero!BF14</f>
        <v>200.02072748833817</v>
      </c>
      <c r="BG13" s="526">
        <f>+entero!BG14</f>
        <v>196.00995315889213</v>
      </c>
      <c r="BH13" s="85">
        <f>+entero!BH14</f>
        <v>195.52970924344021</v>
      </c>
      <c r="BI13" s="85">
        <f>+entero!BI14</f>
        <v>194.35040049125359</v>
      </c>
      <c r="BJ13" s="85">
        <f>+entero!BJ14</f>
        <v>194.49145689504371</v>
      </c>
      <c r="BK13" s="85">
        <f>+entero!BK14</f>
        <v>193.39085346647227</v>
      </c>
      <c r="BL13" s="85">
        <f>+entero!BL14</f>
        <v>-2.6190996924198657</v>
      </c>
      <c r="BM13" s="139">
        <f>+entero!BM14</f>
        <v>-1.3362074987573358E-2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15517.127257852893</v>
      </c>
      <c r="BE14" s="66">
        <f>+entero!BE15</f>
        <v>15492.488920469046</v>
      </c>
      <c r="BF14" s="526">
        <f>+entero!BF15</f>
        <v>15716.249777498926</v>
      </c>
      <c r="BG14" s="526">
        <f>+entero!BG15</f>
        <v>15734.874484649547</v>
      </c>
      <c r="BH14" s="85">
        <f>+entero!BH15</f>
        <v>15726.984204964267</v>
      </c>
      <c r="BI14" s="85">
        <f>+entero!BI15</f>
        <v>15740.481886537593</v>
      </c>
      <c r="BJ14" s="85">
        <f>+entero!BJ15</f>
        <v>15760.463889219316</v>
      </c>
      <c r="BK14" s="85">
        <f>+entero!BK15</f>
        <v>15729.441459591148</v>
      </c>
      <c r="BL14" s="85">
        <f>+entero!BL15</f>
        <v>-5.4330250583989255</v>
      </c>
      <c r="BM14" s="139">
        <f>+entero!BM15</f>
        <v>-3.4528556701862723E-4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527">
        <f>+entero!BF16</f>
        <v>0</v>
      </c>
      <c r="BG15" s="527">
        <f>+entero!BG16</f>
        <v>1.5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1</v>
      </c>
      <c r="BL15" s="85">
        <f>+entero!BL16</f>
        <v>-0.5</v>
      </c>
      <c r="BM15" s="139">
        <f>+entero!BM16</f>
        <v>-0.33333333333333337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527">
        <f>+entero!BF17</f>
        <v>31.700000000000003</v>
      </c>
      <c r="BG16" s="527">
        <f>+entero!BG17</f>
        <v>5.7999999999999989</v>
      </c>
      <c r="BH16" s="85">
        <f>+entero!BH17</f>
        <v>0.3</v>
      </c>
      <c r="BI16" s="85">
        <f>+entero!BI17</f>
        <v>0.2</v>
      </c>
      <c r="BJ16" s="85">
        <f>+entero!BJ17</f>
        <v>3.1</v>
      </c>
      <c r="BK16" s="85">
        <f>+entero!BK17</f>
        <v>10.1</v>
      </c>
      <c r="BL16" s="85">
        <f>+entero!BL17</f>
        <v>7.9</v>
      </c>
      <c r="BM16" s="139">
        <f>+entero!BM17</f>
        <v>1.3620689655172415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527">
        <f>+entero!BF18</f>
        <v>0</v>
      </c>
      <c r="BG17" s="527">
        <f>+entero!BG18</f>
        <v>0</v>
      </c>
      <c r="BH17" s="85">
        <f>+entero!BH18</f>
        <v>0</v>
      </c>
      <c r="BI17" s="85">
        <f>+entero!BI18</f>
        <v>0.2</v>
      </c>
      <c r="BJ17" s="85">
        <f>+entero!BJ18</f>
        <v>0</v>
      </c>
      <c r="BK17" s="85">
        <f>+entero!BK18</f>
        <v>0</v>
      </c>
      <c r="BL17" s="85">
        <f>+entero!BL18</f>
        <v>0.2</v>
      </c>
      <c r="BM17" s="139">
        <f>+entero!BM18</f>
        <v>0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527">
        <f>+entero!BF19</f>
        <v>0</v>
      </c>
      <c r="BG18" s="527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528">
        <f>+entero!BF20</f>
        <v>0</v>
      </c>
      <c r="BG19" s="528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41367.417915393518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08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8">
    <mergeCell ref="BG3:BG4"/>
    <mergeCell ref="R3:R4"/>
    <mergeCell ref="AU3:AU4"/>
    <mergeCell ref="BE3:BE4"/>
    <mergeCell ref="BF3:BF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K3"/>
    <mergeCell ref="AM3:AM4"/>
    <mergeCell ref="AS3:AS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K19 I17:AR19 AS17 AT17:AT18 AT6:AT15 AS6:AS15 I6:AR15 BH6:BK15 BL17:BM19 BL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8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529"/>
      <c r="BG5" s="529"/>
      <c r="BH5" s="446"/>
      <c r="BI5" s="41"/>
      <c r="BJ5" s="41"/>
      <c r="BK5" s="41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679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530">
        <f>+entero!BF22</f>
        <v>45152.552640598326</v>
      </c>
      <c r="BG6" s="530">
        <f>+entero!BG22</f>
        <v>43950.772065229794</v>
      </c>
      <c r="BH6" s="13">
        <f>+entero!BH22</f>
        <v>43756.503499116414</v>
      </c>
      <c r="BI6" s="9">
        <f>+entero!BI22</f>
        <v>45024.252067097223</v>
      </c>
      <c r="BJ6" s="9">
        <f>+entero!BJ22</f>
        <v>43393.509550177441</v>
      </c>
      <c r="BK6" s="9">
        <f>+entero!BK22</f>
        <v>43142.448600577838</v>
      </c>
      <c r="BL6" s="13">
        <f>+entero!BL22</f>
        <v>-808.32346465195587</v>
      </c>
      <c r="BM6" s="110">
        <f>+entero!BM22</f>
        <v>-1.8391564622625478E-2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679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530">
        <f>+entero!BF23</f>
        <v>31202.402917359999</v>
      </c>
      <c r="BG7" s="530">
        <f>+entero!BG23</f>
        <v>30954.654054360002</v>
      </c>
      <c r="BH7" s="13">
        <f>+entero!BH23</f>
        <v>30907.795626439998</v>
      </c>
      <c r="BI7" s="9">
        <f>+entero!BI23</f>
        <v>30863.132016250001</v>
      </c>
      <c r="BJ7" s="9">
        <f>+entero!BJ23</f>
        <v>30819.10087391</v>
      </c>
      <c r="BK7" s="9">
        <f>+entero!BK23</f>
        <v>30802.19048116</v>
      </c>
      <c r="BL7" s="13">
        <f>+entero!BL23</f>
        <v>-152.46357320000243</v>
      </c>
      <c r="BM7" s="110">
        <f>+entero!BM23</f>
        <v>-4.925384497344365E-3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679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530">
        <f>+entero!BF24</f>
        <v>-65883.882929714237</v>
      </c>
      <c r="BG8" s="530">
        <f>+entero!BG24</f>
        <v>-66346.428481601455</v>
      </c>
      <c r="BH8" s="13">
        <f>+entero!BH24</f>
        <v>-66286.342093345098</v>
      </c>
      <c r="BI8" s="9">
        <f>+entero!BI24</f>
        <v>-66455.588219041354</v>
      </c>
      <c r="BJ8" s="9">
        <f>+entero!BJ24</f>
        <v>-66619.081838891099</v>
      </c>
      <c r="BK8" s="9">
        <f>+entero!BK24</f>
        <v>-66525.27326386956</v>
      </c>
      <c r="BL8" s="13">
        <f>+entero!BL24</f>
        <v>-178.84478226810461</v>
      </c>
      <c r="BM8" s="110">
        <f>+entero!BM24</f>
        <v>2.6956203425132497E-3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679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530">
        <f>+entero!BF25</f>
        <v>-32771.894319306812</v>
      </c>
      <c r="BG9" s="530">
        <f>+entero!BG25</f>
        <v>-33718.688122148604</v>
      </c>
      <c r="BH9" s="13">
        <f>+entero!BH25</f>
        <v>-33796.158340501985</v>
      </c>
      <c r="BI9" s="9">
        <f>+entero!BI25</f>
        <v>-32812.046328135395</v>
      </c>
      <c r="BJ9" s="9">
        <f>+entero!BJ25</f>
        <v>-34584.862026594397</v>
      </c>
      <c r="BK9" s="9">
        <f>+entero!BK25</f>
        <v>-34246.472273750573</v>
      </c>
      <c r="BL9" s="13">
        <f>+entero!BL25</f>
        <v>-527.78415160196892</v>
      </c>
      <c r="BM9" s="110">
        <f>+entero!BM25</f>
        <v>1.5652570755126272E-2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679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530">
        <f>+entero!BF26</f>
        <v>-23168.071624326654</v>
      </c>
      <c r="BG10" s="530">
        <f>+entero!BG26</f>
        <v>-22517.39298166861</v>
      </c>
      <c r="BH10" s="13">
        <f>+entero!BH26</f>
        <v>-22350.713430774806</v>
      </c>
      <c r="BI10" s="9">
        <f>+entero!BI26</f>
        <v>-23660.701600962013</v>
      </c>
      <c r="BJ10" s="9">
        <f>+entero!BJ26</f>
        <v>-22074.265697975232</v>
      </c>
      <c r="BK10" s="9">
        <f>+entero!BK26</f>
        <v>-22255.265643937066</v>
      </c>
      <c r="BL10" s="13">
        <f>+entero!BL26</f>
        <v>262.12733773154469</v>
      </c>
      <c r="BM10" s="110">
        <f>+entero!BM26</f>
        <v>-1.1641105075749336E-2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679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531"/>
      <c r="BG11" s="531"/>
      <c r="BH11" s="447"/>
      <c r="BI11" s="136"/>
      <c r="BJ11" s="136"/>
      <c r="BK11" s="136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679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48736.823104402232</v>
      </c>
      <c r="BE12" s="64">
        <f>+entero!BE28</f>
        <v>49268.689155902226</v>
      </c>
      <c r="BF12" s="530">
        <f>+entero!BF28</f>
        <v>48950.89789461223</v>
      </c>
      <c r="BG12" s="530">
        <f>+entero!BG28</f>
        <v>48362.866361171124</v>
      </c>
      <c r="BH12" s="14">
        <f>+entero!BH28</f>
        <v>48392.127960841121</v>
      </c>
      <c r="BI12" s="10">
        <f>+entero!BI28</f>
        <v>48471.495043221119</v>
      </c>
      <c r="BJ12" s="10">
        <f>+entero!BJ28</f>
        <v>48526.64575092111</v>
      </c>
      <c r="BK12" s="10">
        <f>+entero!BK28</f>
        <v>48583.550059811125</v>
      </c>
      <c r="BL12" s="13">
        <f>+entero!BL28</f>
        <v>220.68369864000124</v>
      </c>
      <c r="BM12" s="110">
        <f>+entero!BM28</f>
        <v>4.5630814557588995E-3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679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80533.396949777583</v>
      </c>
      <c r="BE13" s="64">
        <f>+entero!BE29</f>
        <v>81540.783753177588</v>
      </c>
      <c r="BF13" s="530">
        <f>+entero!BF29</f>
        <v>80895.420595847594</v>
      </c>
      <c r="BG13" s="530">
        <f>+entero!BG29</f>
        <v>79817.555777843809</v>
      </c>
      <c r="BH13" s="14">
        <f>+entero!BH29</f>
        <v>79738.022157053812</v>
      </c>
      <c r="BI13" s="10">
        <f>+entero!BI29</f>
        <v>79855.558370303799</v>
      </c>
      <c r="BJ13" s="10">
        <f>+entero!BJ29</f>
        <v>79732.96513926379</v>
      </c>
      <c r="BK13" s="10">
        <f>+entero!BK29</f>
        <v>80103.382536533813</v>
      </c>
      <c r="BL13" s="13">
        <f>+entero!BL29</f>
        <v>285.82675869000377</v>
      </c>
      <c r="BM13" s="110">
        <f>+entero!BM29</f>
        <v>3.5810011457322322E-3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679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118131.19349650858</v>
      </c>
      <c r="BE14" s="64">
        <f>+entero!BE30</f>
        <v>119489.79946721859</v>
      </c>
      <c r="BF14" s="530">
        <f>+entero!BF30</f>
        <v>119068.59794685857</v>
      </c>
      <c r="BG14" s="530">
        <f>+entero!BG30</f>
        <v>118025.62427870929</v>
      </c>
      <c r="BH14" s="14">
        <f>+entero!BH30</f>
        <v>117945.2137943393</v>
      </c>
      <c r="BI14" s="10">
        <f>+entero!BI30</f>
        <v>118160.34480827929</v>
      </c>
      <c r="BJ14" s="10">
        <f>+entero!BJ30</f>
        <v>117980.10353452931</v>
      </c>
      <c r="BK14" s="10">
        <f>+entero!BK30</f>
        <v>118412.47581973931</v>
      </c>
      <c r="BL14" s="13">
        <f>+entero!BL30</f>
        <v>386.85154103001696</v>
      </c>
      <c r="BM14" s="110">
        <f>+entero!BM30</f>
        <v>3.27769112338272E-3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679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532"/>
      <c r="BG15" s="532"/>
      <c r="BH15" s="448"/>
      <c r="BI15" s="151"/>
      <c r="BJ15" s="151"/>
      <c r="BK15" s="151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679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0.85462080545013785</v>
      </c>
      <c r="BE16" s="116">
        <f>+entero!BE32</f>
        <v>0.85512249469292001</v>
      </c>
      <c r="BF16" s="533">
        <f>+entero!BF32</f>
        <v>0.85582917941707748</v>
      </c>
      <c r="BG16" s="533">
        <f>+entero!BG32</f>
        <v>0.85478510006280184</v>
      </c>
      <c r="BH16" s="449">
        <f>+entero!BH32</f>
        <v>0.85462992308385188</v>
      </c>
      <c r="BI16" s="103">
        <f>+entero!BI32</f>
        <v>0.85376900262425826</v>
      </c>
      <c r="BJ16" s="103">
        <f>+entero!BJ32</f>
        <v>0.85154711036324193</v>
      </c>
      <c r="BK16" s="103">
        <f>+entero!BK32</f>
        <v>0.85276275303169236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679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0.79391617416405824</v>
      </c>
      <c r="BE17" s="116">
        <f>+entero!BE33</f>
        <v>0.79518466652346942</v>
      </c>
      <c r="BF17" s="533">
        <f>+entero!BF33</f>
        <v>0.79481073486826315</v>
      </c>
      <c r="BG17" s="533">
        <f>+entero!BG33</f>
        <v>0.79199854704989736</v>
      </c>
      <c r="BH17" s="449">
        <f>+entero!BH33</f>
        <v>0.7915703577975296</v>
      </c>
      <c r="BI17" s="103">
        <f>+entero!BI33</f>
        <v>0.79131627996311804</v>
      </c>
      <c r="BJ17" s="103">
        <f>+entero!BJ33</f>
        <v>0.78998658030364111</v>
      </c>
      <c r="BK17" s="103">
        <f>+entero!BK33</f>
        <v>0.79164638314985747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679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0.79099569524192048</v>
      </c>
      <c r="BE18" s="116">
        <f>+entero!BE34</f>
        <v>0.79253936013943338</v>
      </c>
      <c r="BF18" s="533">
        <f>+entero!BF34</f>
        <v>0.79283874849715796</v>
      </c>
      <c r="BG18" s="533">
        <f>+entero!BG34</f>
        <v>0.79151720248237045</v>
      </c>
      <c r="BH18" s="449">
        <f>+entero!BH34</f>
        <v>0.79151581264724324</v>
      </c>
      <c r="BI18" s="103">
        <f>+entero!BI34</f>
        <v>0.79154776596569199</v>
      </c>
      <c r="BJ18" s="103">
        <f>+entero!BJ34</f>
        <v>0.79059037967966184</v>
      </c>
      <c r="BK18" s="103">
        <f>+entero!BK34</f>
        <v>0.79199727857042124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679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0.72050149781725481</v>
      </c>
      <c r="BE19" s="119">
        <f>+entero!BE35</f>
        <v>0.72202863648197779</v>
      </c>
      <c r="BF19" s="534">
        <f>+entero!BF35</f>
        <v>0.72285481424866982</v>
      </c>
      <c r="BG19" s="534">
        <f>+entero!BG35</f>
        <v>0.72123226817703179</v>
      </c>
      <c r="BH19" s="450">
        <f>+entero!BH35</f>
        <v>0.72105946359621997</v>
      </c>
      <c r="BI19" s="152">
        <f>+entero!BI35</f>
        <v>0.72184731016748516</v>
      </c>
      <c r="BJ19" s="152">
        <f>+entero!BJ35</f>
        <v>0.72050298987053374</v>
      </c>
      <c r="BK19" s="152">
        <f>+entero!BK35</f>
        <v>0.72253112015012322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24</v>
      </c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61"/>
      <c r="BG30" s="291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62"/>
      <c r="BG31" s="292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60"/>
      <c r="BG32" s="290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H3:BK3"/>
    <mergeCell ref="BE3:BE4"/>
    <mergeCell ref="BF3:BF4"/>
    <mergeCell ref="AV3:AV4"/>
    <mergeCell ref="BD3:BD4"/>
    <mergeCell ref="AW3:AW4"/>
    <mergeCell ref="AX3:AX4"/>
    <mergeCell ref="AY3:AY4"/>
    <mergeCell ref="BC3:BC4"/>
    <mergeCell ref="BA3:BA4"/>
    <mergeCell ref="BG3:BG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K19 AI6:AR19 BL6:BM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9" width="9.7109375" customWidth="1"/>
    <col min="60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535"/>
      <c r="BG5" s="535"/>
      <c r="BH5" s="440"/>
      <c r="BI5" s="37"/>
      <c r="BJ5" s="37"/>
      <c r="BK5" s="3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536">
        <f>+entero!BF37</f>
        <v>2609.1362039766768</v>
      </c>
      <c r="BG6" s="536">
        <f>+entero!BG37</f>
        <v>2640.368229760933</v>
      </c>
      <c r="BH6" s="35">
        <f>+entero!BH37</f>
        <v>2640.368229760933</v>
      </c>
      <c r="BI6" s="36">
        <f>+entero!BI37</f>
        <v>2640.368229760933</v>
      </c>
      <c r="BJ6" s="36">
        <f>+entero!BJ37</f>
        <v>2640.368229760933</v>
      </c>
      <c r="BK6" s="36">
        <f>+entero!BK37</f>
        <v>2665.2543293294457</v>
      </c>
      <c r="BL6" s="35">
        <f>+entero!BL37</f>
        <v>24.886099568512691</v>
      </c>
      <c r="BM6" s="141">
        <f>+entero!BM37</f>
        <v>9.42523822549024E-3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525">
        <f>+entero!BF38</f>
        <v>1082.6868725131196</v>
      </c>
      <c r="BG7" s="525">
        <f>+entero!BG38</f>
        <v>1068.8571145306125</v>
      </c>
      <c r="BH7" s="13">
        <f>+entero!BH38</f>
        <v>1068.8571145306125</v>
      </c>
      <c r="BI7" s="9">
        <f>+entero!BI38</f>
        <v>1068.8571145306125</v>
      </c>
      <c r="BJ7" s="9">
        <f>+entero!BJ38</f>
        <v>1068.8571145306125</v>
      </c>
      <c r="BK7" s="9">
        <f>+entero!BK38</f>
        <v>1063.725033760933</v>
      </c>
      <c r="BL7" s="13">
        <f>+entero!BL38</f>
        <v>-5.1320807696795328</v>
      </c>
      <c r="BM7" s="110">
        <f>+entero!BM38</f>
        <v>-4.8014656963136781E-3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525">
        <f>+entero!BF39</f>
        <v>7427.2319454400013</v>
      </c>
      <c r="BG8" s="525">
        <f>+entero!BG39</f>
        <v>7332.359805680002</v>
      </c>
      <c r="BH8" s="13">
        <f>+entero!BH39</f>
        <v>7332.359805680002</v>
      </c>
      <c r="BI8" s="9">
        <f>+entero!BI39</f>
        <v>7332.359805680002</v>
      </c>
      <c r="BJ8" s="9">
        <f>+entero!BJ39</f>
        <v>7332.359805680002</v>
      </c>
      <c r="BK8" s="9">
        <f>+entero!BK39</f>
        <v>7297.1537316000013</v>
      </c>
      <c r="BL8" s="13">
        <f>+entero!BL39</f>
        <v>-35.20607408000069</v>
      </c>
      <c r="BM8" s="110">
        <f>+entero!BM39</f>
        <v>-4.8014656963135671E-3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525">
        <f>+entero!BF40</f>
        <v>1.0047518372857667E-14</v>
      </c>
      <c r="BG9" s="525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525">
        <f>+entero!BF41</f>
        <v>1526.4493314635572</v>
      </c>
      <c r="BG10" s="525">
        <f>+entero!BG41</f>
        <v>1571.5111152303207</v>
      </c>
      <c r="BH10" s="13">
        <f>+entero!BH41</f>
        <v>1571.5111152303207</v>
      </c>
      <c r="BI10" s="9">
        <f>+entero!BI41</f>
        <v>1571.5111152303207</v>
      </c>
      <c r="BJ10" s="9">
        <f>+entero!BJ41</f>
        <v>1571.5111152303207</v>
      </c>
      <c r="BK10" s="9">
        <f>+entero!BK41</f>
        <v>1601.5292955685129</v>
      </c>
      <c r="BL10" s="13">
        <f>+entero!BL41</f>
        <v>30.018180338192224</v>
      </c>
      <c r="BM10" s="110">
        <f>+entero!BM41</f>
        <v>1.9101475037160531E-2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525">
        <f>+entero!BF42</f>
        <v>10471.442413840003</v>
      </c>
      <c r="BG11" s="525">
        <f>+entero!BG42</f>
        <v>10780.56625048</v>
      </c>
      <c r="BH11" s="13">
        <f>+entero!BH42</f>
        <v>10780.56625048</v>
      </c>
      <c r="BI11" s="9">
        <f>+entero!BI42</f>
        <v>10780.56625048</v>
      </c>
      <c r="BJ11" s="9">
        <f>+entero!BJ42</f>
        <v>10780.56625048</v>
      </c>
      <c r="BK11" s="9">
        <f>+entero!BK42</f>
        <v>10986.490967599999</v>
      </c>
      <c r="BL11" s="13">
        <f>+entero!BL42</f>
        <v>205.9247171199986</v>
      </c>
      <c r="BM11" s="110">
        <f>+entero!BM42</f>
        <v>1.9101475037160531E-2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525">
        <f>+entero!BF44</f>
        <v>-1.50712775592865E-14</v>
      </c>
      <c r="BG12" s="525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525">
        <f>+entero!BF45</f>
        <v>1.1000000000000001</v>
      </c>
      <c r="BG13" s="525">
        <f>+entero!BG45</f>
        <v>0.95</v>
      </c>
      <c r="BH13" s="13">
        <f>+entero!BH45</f>
        <v>1.1000000000000001</v>
      </c>
      <c r="BI13" s="9">
        <f>+entero!BI45</f>
        <v>1.1000000000000001</v>
      </c>
      <c r="BJ13" s="9">
        <f>+entero!BJ45</f>
        <v>1.1000000000000001</v>
      </c>
      <c r="BK13" s="9">
        <f>+entero!BK45</f>
        <v>1.1000000000000001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525">
        <f>+entero!BF46</f>
        <v>1.1000000000000001</v>
      </c>
      <c r="BG14" s="525">
        <f>+entero!BG46</f>
        <v>0.95</v>
      </c>
      <c r="BH14" s="13">
        <f>+entero!BH46</f>
        <v>1.1000000000000001</v>
      </c>
      <c r="BI14" s="9">
        <f>+entero!BI46</f>
        <v>1.1000000000000001</v>
      </c>
      <c r="BJ14" s="9">
        <f>+entero!BJ46</f>
        <v>1.1000000000000001</v>
      </c>
      <c r="BK14" s="9">
        <f>+entero!BK46</f>
        <v>1.1000000000000001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525">
        <f>+entero!BF47</f>
        <v>0</v>
      </c>
      <c r="BG15" s="525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525">
        <f>+entero!BF48</f>
        <v>1.1000000000000001</v>
      </c>
      <c r="BG16" s="525">
        <f>+entero!BG48</f>
        <v>0.95</v>
      </c>
      <c r="BH16" s="13">
        <f>+entero!BH48</f>
        <v>1.1000000000000001</v>
      </c>
      <c r="BI16" s="9">
        <f>+entero!BI48</f>
        <v>1.1000000000000001</v>
      </c>
      <c r="BJ16" s="9">
        <f>+entero!BJ48</f>
        <v>1.1000000000000001</v>
      </c>
      <c r="BK16" s="9">
        <f>+entero!BK48</f>
        <v>1.1000000000000001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525">
        <f>+entero!BF49</f>
        <v>0</v>
      </c>
      <c r="BG17" s="525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525">
        <f>+entero!BF50</f>
        <v>0</v>
      </c>
      <c r="BG18" s="525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537">
        <f>+entero!BF51</f>
        <v>0</v>
      </c>
      <c r="BG19" s="537">
        <f>+entero!BG51</f>
        <v>0</v>
      </c>
      <c r="BH19" s="31">
        <f>+entero!BH51</f>
        <v>0</v>
      </c>
      <c r="BI19" s="56">
        <f>+entero!BI51</f>
        <v>0</v>
      </c>
      <c r="BJ19" s="56">
        <f>+entero!BJ51</f>
        <v>0</v>
      </c>
      <c r="BK19" s="56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8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F3:BF4"/>
    <mergeCell ref="BH3:BK3"/>
    <mergeCell ref="BD3:BD4"/>
    <mergeCell ref="BE3:BE4"/>
    <mergeCell ref="AR3:AR4"/>
    <mergeCell ref="AX3:AX4"/>
    <mergeCell ref="AS3:AS4"/>
    <mergeCell ref="AT3:AT4"/>
    <mergeCell ref="BC3:BC4"/>
    <mergeCell ref="BG3:BG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K19 Z6:AR19 AS7:AT19 BL6:BM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9" width="9.7109375" customWidth="1"/>
    <col min="60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538"/>
      <c r="BG5" s="538"/>
      <c r="BH5" s="443"/>
      <c r="BI5" s="58"/>
      <c r="BJ5" s="58"/>
      <c r="BK5" s="58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13233.711858992505</v>
      </c>
      <c r="BE6" s="79">
        <f>+entero!BE53</f>
        <v>13363.570515609126</v>
      </c>
      <c r="BF6" s="539">
        <f>+entero!BF53</f>
        <v>13339.955600986672</v>
      </c>
      <c r="BG6" s="539">
        <f>+entero!BG53</f>
        <v>13231.705382893482</v>
      </c>
      <c r="BH6" s="76">
        <f>+entero!BH53</f>
        <v>13218.226697943042</v>
      </c>
      <c r="BI6" s="69">
        <f>+entero!BI53</f>
        <v>13255.66927160048</v>
      </c>
      <c r="BJ6" s="69">
        <f>+entero!BJ53</f>
        <v>13241.844244244792</v>
      </c>
      <c r="BK6" s="69">
        <f>+entero!BK53</f>
        <v>13296.783083559665</v>
      </c>
      <c r="BL6" s="76">
        <f>+entero!BL53</f>
        <v>65.077700666182864</v>
      </c>
      <c r="BM6" s="107">
        <f>+entero!BM53</f>
        <v>4.9183154236731585E-3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10958.736622725741</v>
      </c>
      <c r="BE7" s="79">
        <f>+entero!BE54</f>
        <v>11093.856631361312</v>
      </c>
      <c r="BF7" s="539">
        <f>+entero!BF54</f>
        <v>11064.674727587255</v>
      </c>
      <c r="BG7" s="539">
        <f>+entero!BG54</f>
        <v>10960.192541725844</v>
      </c>
      <c r="BH7" s="76">
        <f>+entero!BH54</f>
        <v>10946.327514738961</v>
      </c>
      <c r="BI7" s="69">
        <f>+entero!BI54</f>
        <v>10983.339917868701</v>
      </c>
      <c r="BJ7" s="69">
        <f>+entero!BJ54</f>
        <v>10960.859965453248</v>
      </c>
      <c r="BK7" s="69">
        <f>+entero!BK54</f>
        <v>10991.537702902231</v>
      </c>
      <c r="BL7" s="76">
        <f>+entero!BL54</f>
        <v>31.345161176386682</v>
      </c>
      <c r="BM7" s="107">
        <f>+entero!BM54</f>
        <v>2.8599097193826584E-3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0.72026875469355622</v>
      </c>
      <c r="BE8" s="124">
        <f>+entero!BE55</f>
        <v>0.72234545856661536</v>
      </c>
      <c r="BF8" s="540">
        <f>+entero!BF55</f>
        <v>0.72332138936838153</v>
      </c>
      <c r="BG8" s="540">
        <f>+entero!BG55</f>
        <v>0.72089301329022781</v>
      </c>
      <c r="BH8" s="444">
        <f>+entero!BH55</f>
        <v>0.72057329687924743</v>
      </c>
      <c r="BI8" s="125">
        <f>+entero!BI55</f>
        <v>0.72153393647050035</v>
      </c>
      <c r="BJ8" s="125">
        <f>+entero!BJ55</f>
        <v>0.71960329314264282</v>
      </c>
      <c r="BK8" s="125">
        <f>+entero!BK55</f>
        <v>0.72138989341621584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539"/>
      <c r="BG9" s="539"/>
      <c r="BH9" s="76"/>
      <c r="BI9" s="69"/>
      <c r="BJ9" s="69"/>
      <c r="BK9" s="69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3071.4948227802079</v>
      </c>
      <c r="BE10" s="79">
        <f>+entero!BE56</f>
        <v>3080.3508515673807</v>
      </c>
      <c r="BF10" s="539">
        <f>+entero!BF56</f>
        <v>3068.127262797701</v>
      </c>
      <c r="BG10" s="539">
        <f>+entero!BG56</f>
        <v>3031.1894099739234</v>
      </c>
      <c r="BH10" s="76">
        <f>+entero!BH56</f>
        <v>3034.2662522013284</v>
      </c>
      <c r="BI10" s="69">
        <f>+entero!BI56</f>
        <v>3052.0772251488506</v>
      </c>
      <c r="BJ10" s="69">
        <f>+entero!BJ56</f>
        <v>3071.2283595643021</v>
      </c>
      <c r="BK10" s="69">
        <f>+entero!BK56</f>
        <v>3065.1896075759651</v>
      </c>
      <c r="BL10" s="76">
        <f>+entero!BL56</f>
        <v>34.000197602041681</v>
      </c>
      <c r="BM10" s="107">
        <f>+entero!BM56</f>
        <v>1.121678423993111E-2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0.64343631529931311</v>
      </c>
      <c r="BE11" s="124">
        <f>+entero!BE57</f>
        <v>0.64246697325995827</v>
      </c>
      <c r="BF11" s="540">
        <f>+entero!BF57</f>
        <v>0.64642902835769211</v>
      </c>
      <c r="BG11" s="540">
        <f>+entero!BG57</f>
        <v>0.64267111924538578</v>
      </c>
      <c r="BH11" s="444">
        <f>+entero!BH57</f>
        <v>0.64239391081217356</v>
      </c>
      <c r="BI11" s="125">
        <f>+entero!BI57</f>
        <v>0.64183762777474351</v>
      </c>
      <c r="BJ11" s="125">
        <f>+entero!BJ57</f>
        <v>0.63757559392585983</v>
      </c>
      <c r="BK11" s="125">
        <f>+entero!BK57</f>
        <v>0.639201928706286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539"/>
      <c r="BG12" s="539"/>
      <c r="BH12" s="76"/>
      <c r="BI12" s="69"/>
      <c r="BJ12" s="69"/>
      <c r="BK12" s="69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3680.1717945459709</v>
      </c>
      <c r="BE13" s="79">
        <f>+entero!BE58</f>
        <v>3757.836372671336</v>
      </c>
      <c r="BF13" s="539">
        <f>+entero!BF58</f>
        <v>3712.4638430284776</v>
      </c>
      <c r="BG13" s="539">
        <f>+entero!BG58</f>
        <v>3641.9084889318779</v>
      </c>
      <c r="BH13" s="76">
        <f>+entero!BH58</f>
        <v>3629.7445402044723</v>
      </c>
      <c r="BI13" s="69">
        <f>+entero!BI58</f>
        <v>3634.782710229254</v>
      </c>
      <c r="BJ13" s="69">
        <f>+entero!BJ58</f>
        <v>3601.3062289945597</v>
      </c>
      <c r="BK13" s="69">
        <f>+entero!BK58</f>
        <v>3643.8183201680295</v>
      </c>
      <c r="BL13" s="76">
        <f>+entero!BL58</f>
        <v>1.9098312361516037</v>
      </c>
      <c r="BM13" s="107">
        <f>+entero!BM58</f>
        <v>5.2440396071329332E-4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0.67690624612646622</v>
      </c>
      <c r="BE14" s="124">
        <f>+entero!BE59</f>
        <v>0.68123937957027569</v>
      </c>
      <c r="BF14" s="540">
        <f>+entero!BF59</f>
        <v>0.67812029694054887</v>
      </c>
      <c r="BG14" s="540">
        <f>+entero!BG59</f>
        <v>0.66993243218486687</v>
      </c>
      <c r="BH14" s="444">
        <f>+entero!BH59</f>
        <v>0.66803789592075169</v>
      </c>
      <c r="BI14" s="125">
        <f>+entero!BI59</f>
        <v>0.67091341262986626</v>
      </c>
      <c r="BJ14" s="125">
        <f>+entero!BJ59</f>
        <v>0.66898979870498776</v>
      </c>
      <c r="BK14" s="125">
        <f>+entero!BK59</f>
        <v>0.67314473496027538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539"/>
      <c r="BG15" s="539"/>
      <c r="BH15" s="76"/>
      <c r="BI15" s="69"/>
      <c r="BJ15" s="69"/>
      <c r="BK15" s="69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3926.325148838087</v>
      </c>
      <c r="BE16" s="79">
        <f>+entero!BE60</f>
        <v>3972.5948700596614</v>
      </c>
      <c r="BF16" s="539">
        <f>+entero!BF60</f>
        <v>3998.4420330538292</v>
      </c>
      <c r="BG16" s="539">
        <f>+entero!BG60</f>
        <v>3999.5603054124831</v>
      </c>
      <c r="BH16" s="76">
        <f>+entero!BH60</f>
        <v>3998.1732926180221</v>
      </c>
      <c r="BI16" s="69">
        <f>+entero!BI60</f>
        <v>4015.6549306384304</v>
      </c>
      <c r="BJ16" s="69">
        <f>+entero!BJ60</f>
        <v>4005.6354304256024</v>
      </c>
      <c r="BK16" s="69">
        <f>+entero!BK60</f>
        <v>4001.6012222419295</v>
      </c>
      <c r="BL16" s="76">
        <f>+entero!BL60</f>
        <v>2.0409168294463598</v>
      </c>
      <c r="BM16" s="107">
        <f>+entero!BM60</f>
        <v>5.1028529978269788E-4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0.81223903834694022</v>
      </c>
      <c r="BE17" s="124">
        <f>+entero!BE61</f>
        <v>0.81439738650435334</v>
      </c>
      <c r="BF17" s="540">
        <f>+entero!BF61</f>
        <v>0.81620977032606501</v>
      </c>
      <c r="BG17" s="540">
        <f>+entero!BG61</f>
        <v>0.81755708910521319</v>
      </c>
      <c r="BH17" s="444">
        <f>+entero!BH61</f>
        <v>0.81842746118798615</v>
      </c>
      <c r="BI17" s="125">
        <f>+entero!BI61</f>
        <v>0.8193903763527709</v>
      </c>
      <c r="BJ17" s="125">
        <f>+entero!BJ61</f>
        <v>0.81904991328210519</v>
      </c>
      <c r="BK17" s="125">
        <f>+entero!BK61</f>
        <v>0.8189811779920374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539"/>
      <c r="BG18" s="539"/>
      <c r="BH18" s="76"/>
      <c r="BI18" s="69"/>
      <c r="BJ18" s="69"/>
      <c r="BK18" s="69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280.74485656147527</v>
      </c>
      <c r="BE19" s="79">
        <f>+entero!BE62</f>
        <v>283.07453706293296</v>
      </c>
      <c r="BF19" s="539">
        <f>+entero!BF62</f>
        <v>285.64158870724776</v>
      </c>
      <c r="BG19" s="539">
        <f>+entero!BG62</f>
        <v>287.53433740755975</v>
      </c>
      <c r="BH19" s="76">
        <f>+entero!BH62</f>
        <v>284.14342971513992</v>
      </c>
      <c r="BI19" s="69">
        <f>+entero!BI62</f>
        <v>280.82505185216615</v>
      </c>
      <c r="BJ19" s="69">
        <f>+entero!BJ62</f>
        <v>282.68994646878429</v>
      </c>
      <c r="BK19" s="69">
        <f>+entero!BK62</f>
        <v>280.92855291630622</v>
      </c>
      <c r="BL19" s="76">
        <f>+entero!BL62</f>
        <v>-6.6057844912535302</v>
      </c>
      <c r="BM19" s="107">
        <f>+entero!BM62</f>
        <v>-2.2973897833601375E-2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0.75006121713598506</v>
      </c>
      <c r="BE20" s="124">
        <f>+entero!BE63</f>
        <v>0.75073308160410501</v>
      </c>
      <c r="BF20" s="540">
        <f>+entero!BF63</f>
        <v>0.74730901063603727</v>
      </c>
      <c r="BG20" s="540">
        <f>+entero!BG63</f>
        <v>0.75595896044636901</v>
      </c>
      <c r="BH20" s="444">
        <f>+entero!BH63</f>
        <v>0.75673745266558645</v>
      </c>
      <c r="BI20" s="125">
        <f>+entero!BI63</f>
        <v>0.75314758429848938</v>
      </c>
      <c r="BJ20" s="125">
        <f>+entero!BJ63</f>
        <v>0.75410153049476203</v>
      </c>
      <c r="BK20" s="125">
        <f>+entero!BK63</f>
        <v>0.76089415483947132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539"/>
      <c r="BG21" s="539"/>
      <c r="BH21" s="76"/>
      <c r="BI21" s="69"/>
      <c r="BJ21" s="69"/>
      <c r="BK21" s="69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2274.9752362667641</v>
      </c>
      <c r="BE22" s="79">
        <f>+entero!BE64</f>
        <v>2269.7138842478139</v>
      </c>
      <c r="BF22" s="539">
        <f>+entero!BF64</f>
        <v>2275.280873399417</v>
      </c>
      <c r="BG22" s="539">
        <f>+entero!BG64</f>
        <v>2271.5128411676383</v>
      </c>
      <c r="BH22" s="76">
        <f>+entero!BH64</f>
        <v>2271.899183204082</v>
      </c>
      <c r="BI22" s="69">
        <f>+entero!BI64</f>
        <v>2272.3293537317786</v>
      </c>
      <c r="BJ22" s="69">
        <f>+entero!BJ64</f>
        <v>2280.984278791545</v>
      </c>
      <c r="BK22" s="69">
        <f>+entero!BK64</f>
        <v>2305.2453806574345</v>
      </c>
      <c r="BL22" s="76">
        <f>+entero!BL64</f>
        <v>33.732539489796181</v>
      </c>
      <c r="BM22" s="107">
        <f>+entero!BM64</f>
        <v>1.4850252606301018E-2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0.72295432912340563</v>
      </c>
      <c r="BE23" s="124">
        <f>+entero!BE65</f>
        <v>0.72195691292373054</v>
      </c>
      <c r="BF23" s="540">
        <f>+entero!BF65</f>
        <v>0.72217955794124711</v>
      </c>
      <c r="BG23" s="540">
        <f>+entero!BG65</f>
        <v>0.72432155792351305</v>
      </c>
      <c r="BH23" s="444">
        <f>+entero!BH65</f>
        <v>0.72482749692459825</v>
      </c>
      <c r="BI23" s="125">
        <f>+entero!BI65</f>
        <v>0.72483359133566105</v>
      </c>
      <c r="BJ23" s="125">
        <f>+entero!BJ65</f>
        <v>0.7261874026984213</v>
      </c>
      <c r="BK23" s="125">
        <f>+entero!BK65</f>
        <v>0.72927739361528765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539"/>
      <c r="BG24" s="539"/>
      <c r="BH24" s="76"/>
      <c r="BI24" s="69"/>
      <c r="BJ24" s="69"/>
      <c r="BK24" s="69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539">
        <f>+entero!BF67</f>
        <v>2362.931828442438</v>
      </c>
      <c r="BG25" s="539">
        <f>+entero!BG67</f>
        <v>2253.3880846501129</v>
      </c>
      <c r="BH25" s="76">
        <f>+entero!BH67</f>
        <v>2238.7775993227997</v>
      </c>
      <c r="BI25" s="69">
        <f>+entero!BI67</f>
        <v>2377.2194130925509</v>
      </c>
      <c r="BJ25" s="69">
        <f>+entero!BJ67</f>
        <v>2192.5604966139954</v>
      </c>
      <c r="BK25" s="69">
        <f>+entero!BK67</f>
        <v>2178.8937923250564</v>
      </c>
      <c r="BL25" s="76">
        <f>+entero!BL67</f>
        <v>-74.494292325056449</v>
      </c>
      <c r="BM25" s="107">
        <f>+entero!BM67</f>
        <v>-3.3058793925691332E-2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539">
        <f>+entero!BF68</f>
        <v>865.20112866817158</v>
      </c>
      <c r="BG26" s="539">
        <f>+entero!BG68</f>
        <v>751.36128668171557</v>
      </c>
      <c r="BH26" s="76">
        <f>+entero!BH68</f>
        <v>732.96636568848771</v>
      </c>
      <c r="BI26" s="69">
        <f>+entero!BI68</f>
        <v>730.31275395033867</v>
      </c>
      <c r="BJ26" s="69">
        <f>+entero!BJ68</f>
        <v>681.89604966139962</v>
      </c>
      <c r="BK26" s="69">
        <f>+entero!BK68</f>
        <v>667.37167042889394</v>
      </c>
      <c r="BL26" s="76">
        <f>+entero!BL68</f>
        <v>-83.989616252821634</v>
      </c>
      <c r="BM26" s="107">
        <f>+entero!BM68</f>
        <v>-0.11178326291437013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539">
        <f>+entero!BF69</f>
        <v>298.22878103837479</v>
      </c>
      <c r="BG27" s="539">
        <f>+entero!BG69</f>
        <v>296.84300564334092</v>
      </c>
      <c r="BH27" s="76">
        <f>+entero!BH69</f>
        <v>297.59125620767497</v>
      </c>
      <c r="BI27" s="69">
        <f>+entero!BI69</f>
        <v>293.96952595936796</v>
      </c>
      <c r="BJ27" s="69">
        <f>+entero!BJ69</f>
        <v>293.97629796839726</v>
      </c>
      <c r="BK27" s="69">
        <f>+entero!BK69</f>
        <v>293.90643340857787</v>
      </c>
      <c r="BL27" s="76">
        <f>+entero!BL69</f>
        <v>-2.9365722347630481</v>
      </c>
      <c r="BM27" s="107">
        <f>+entero!BM69</f>
        <v>-9.8926778766394996E-3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539">
        <f>+entero!BF70</f>
        <v>548.44593679458239</v>
      </c>
      <c r="BG28" s="539">
        <f>+entero!BG70</f>
        <v>556.68379232505652</v>
      </c>
      <c r="BH28" s="76">
        <f>+entero!BH70</f>
        <v>558.38397291196395</v>
      </c>
      <c r="BI28" s="69">
        <f>+entero!BI70</f>
        <v>706.89762979683974</v>
      </c>
      <c r="BJ28" s="69">
        <f>+entero!BJ70</f>
        <v>570.63397291196384</v>
      </c>
      <c r="BK28" s="69">
        <f>+entero!BK70</f>
        <v>571.56873589164786</v>
      </c>
      <c r="BL28" s="76">
        <f>+entero!BL70</f>
        <v>14.884943566591346</v>
      </c>
      <c r="BM28" s="107">
        <f>+entero!BM70</f>
        <v>2.6738596976970674E-2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539">
        <f>+entero!BF71</f>
        <v>651.05598194130926</v>
      </c>
      <c r="BG29" s="539">
        <f>+entero!BG71</f>
        <v>648.49999999999989</v>
      </c>
      <c r="BH29" s="76">
        <f>+entero!BH71</f>
        <v>649.83600451467271</v>
      </c>
      <c r="BI29" s="69">
        <f>+entero!BI71</f>
        <v>646.03950338600453</v>
      </c>
      <c r="BJ29" s="69">
        <f>+entero!BJ71</f>
        <v>646.05417607223478</v>
      </c>
      <c r="BK29" s="69">
        <f>+entero!BK71</f>
        <v>646.04695259593677</v>
      </c>
      <c r="BL29" s="76">
        <f>+entero!BL71</f>
        <v>-2.4530474040631134</v>
      </c>
      <c r="BM29" s="107">
        <f>+entero!BM71</f>
        <v>-3.7826482714928833E-3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539">
        <f>+entero!BF72</f>
        <v>808.11444695259581</v>
      </c>
      <c r="BG30" s="539">
        <f>+entero!BG72</f>
        <v>700.48569740406333</v>
      </c>
      <c r="BH30" s="76">
        <f>+entero!BH72</f>
        <v>679.90662302483076</v>
      </c>
      <c r="BI30" s="69">
        <f>+entero!BI72</f>
        <v>825.10079006772003</v>
      </c>
      <c r="BJ30" s="69">
        <f>+entero!BJ72</f>
        <v>643.36100451467269</v>
      </c>
      <c r="BK30" s="69">
        <f>+entero!BK72</f>
        <v>612.01309255079013</v>
      </c>
      <c r="BL30" s="76">
        <f>+entero!BL72</f>
        <v>-88.472604853273197</v>
      </c>
      <c r="BM30" s="107">
        <f>+entero!BM72</f>
        <v>-0.12630180056658502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539">
        <f>+entero!BF73</f>
        <v>625.71241534988701</v>
      </c>
      <c r="BG31" s="539">
        <f>+entero!BG73</f>
        <v>508.46900564334089</v>
      </c>
      <c r="BH31" s="76">
        <f>+entero!BH73</f>
        <v>485.54479345372465</v>
      </c>
      <c r="BI31" s="69">
        <f>+entero!BI73</f>
        <v>483.69920993227993</v>
      </c>
      <c r="BJ31" s="69">
        <f>+entero!BJ73</f>
        <v>438.01303611738149</v>
      </c>
      <c r="BK31" s="69">
        <f>+entero!BK73</f>
        <v>407.30428893905196</v>
      </c>
      <c r="BL31" s="76">
        <f>+entero!BL73</f>
        <v>-101.16471670428894</v>
      </c>
      <c r="BM31" s="107">
        <f>+entero!BM73</f>
        <v>-0.19895945589896902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539">
        <f>+entero!BF74</f>
        <v>182.4020316027088</v>
      </c>
      <c r="BG32" s="539">
        <f>+entero!BG74</f>
        <v>192.01669176072244</v>
      </c>
      <c r="BH32" s="76">
        <f>+entero!BH74</f>
        <v>194.36182957110611</v>
      </c>
      <c r="BI32" s="69">
        <f>+entero!BI74</f>
        <v>341.4015801354401</v>
      </c>
      <c r="BJ32" s="69">
        <f>+entero!BJ74</f>
        <v>205.34796839729114</v>
      </c>
      <c r="BK32" s="69">
        <f>+entero!BK74</f>
        <v>204.70880361173815</v>
      </c>
      <c r="BL32" s="76">
        <f>+entero!BL74</f>
        <v>12.69211185101571</v>
      </c>
      <c r="BM32" s="107">
        <f>+entero!BM74</f>
        <v>6.60990028243571E-2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541">
        <f>+entero!BF75</f>
        <v>0</v>
      </c>
      <c r="BG33" s="541">
        <f>+entero!BG75</f>
        <v>0</v>
      </c>
      <c r="BH33" s="445">
        <f>+entero!BH75</f>
        <v>0</v>
      </c>
      <c r="BI33" s="108">
        <f>+entero!BI75</f>
        <v>0</v>
      </c>
      <c r="BJ33" s="108">
        <f>+entero!BJ75</f>
        <v>0</v>
      </c>
      <c r="BK33" s="108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10625.105394103839</v>
      </c>
      <c r="BE34" s="79">
        <f>+entero!BE76</f>
        <v>10589.528743933286</v>
      </c>
      <c r="BF34" s="539">
        <f>+entero!BF76</f>
        <v>10573.789499255443</v>
      </c>
      <c r="BG34" s="539">
        <f>+entero!BG76</f>
        <v>10616.217113883844</v>
      </c>
      <c r="BH34" s="76">
        <f>+entero!BH76</f>
        <v>10632.381098283258</v>
      </c>
      <c r="BI34" s="69">
        <f>+entero!BI76</f>
        <v>10659.023388318246</v>
      </c>
      <c r="BJ34" s="69">
        <f>+entero!BJ76</f>
        <v>10694.687066582092</v>
      </c>
      <c r="BK34" s="69">
        <f>+entero!BK76</f>
        <v>10748.718164684131</v>
      </c>
      <c r="BL34" s="76">
        <f>+entero!BL76</f>
        <v>132.50105080028698</v>
      </c>
      <c r="BM34" s="107">
        <f>+entero!BM76</f>
        <v>1.2481004238977134E-2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0.79234745396269746</v>
      </c>
      <c r="BE35" s="124">
        <f>+entero!BE77</f>
        <v>0.79325492285087484</v>
      </c>
      <c r="BF35" s="540">
        <f>+entero!BF77</f>
        <v>0.79536327570394438</v>
      </c>
      <c r="BG35" s="540">
        <f>+entero!BG77</f>
        <v>0.7967000972826741</v>
      </c>
      <c r="BH35" s="444">
        <f>+entero!BH77</f>
        <v>0.79746391838402497</v>
      </c>
      <c r="BI35" s="125">
        <f>+entero!BI77</f>
        <v>0.79809152035241049</v>
      </c>
      <c r="BJ35" s="125">
        <f>+entero!BJ77</f>
        <v>0.7984746528938399</v>
      </c>
      <c r="BK35" s="125">
        <f>+entero!BK77</f>
        <v>0.79886724167885925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540">
        <f>+entero!BF78</f>
        <v>0.81569356633724188</v>
      </c>
      <c r="BG36" s="540">
        <f>+entero!BG78</f>
        <v>0.81693091774487581</v>
      </c>
      <c r="BH36" s="444">
        <f>+entero!BH78</f>
        <v>0.81768265341440638</v>
      </c>
      <c r="BI36" s="125">
        <f>+entero!BI78</f>
        <v>0.81827437833307959</v>
      </c>
      <c r="BJ36" s="125">
        <f>+entero!BJ78</f>
        <v>0.81859820279280748</v>
      </c>
      <c r="BK36" s="125">
        <f>+entero!BK78</f>
        <v>0.81889697580014964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8419.5015900761427</v>
      </c>
      <c r="BE37" s="79">
        <f>+entero!BE79</f>
        <v>8388.6139337933455</v>
      </c>
      <c r="BF37" s="539">
        <f>+entero!BF79</f>
        <v>8374.5041836971341</v>
      </c>
      <c r="BG37" s="539">
        <f>+entero!BG79</f>
        <v>8404.7848760631441</v>
      </c>
      <c r="BH37" s="76">
        <f>+entero!BH79</f>
        <v>8415.943640784717</v>
      </c>
      <c r="BI37" s="69">
        <f>+entero!BI79</f>
        <v>8438.9008846374891</v>
      </c>
      <c r="BJ37" s="69">
        <f>+entero!BJ79</f>
        <v>8465.9902016783017</v>
      </c>
      <c r="BK37" s="69">
        <f>+entero!BK79</f>
        <v>8509.1877483269891</v>
      </c>
      <c r="BL37" s="76">
        <f>+entero!BL79</f>
        <v>104.40287226384498</v>
      </c>
      <c r="BM37" s="107">
        <f>+entero!BM79</f>
        <v>1.242183753699444E-2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2205.6038040276962</v>
      </c>
      <c r="BE38" s="83">
        <f>+entero!BE80</f>
        <v>2200.9148101399414</v>
      </c>
      <c r="BF38" s="542">
        <f>+entero!BF80</f>
        <v>2199.2853155583098</v>
      </c>
      <c r="BG38" s="542">
        <f>+entero!BG80</f>
        <v>2211.4322378206998</v>
      </c>
      <c r="BH38" s="126">
        <f>+entero!BH80</f>
        <v>2216.4374574985413</v>
      </c>
      <c r="BI38" s="127">
        <f>+entero!BI80</f>
        <v>2220.1225036807573</v>
      </c>
      <c r="BJ38" s="127">
        <f>+entero!BJ80</f>
        <v>2228.6968649037899</v>
      </c>
      <c r="BK38" s="127">
        <f>+entero!BK80</f>
        <v>2239.5304163571423</v>
      </c>
      <c r="BL38" s="126">
        <f>+entero!BL80</f>
        <v>28.098178536442447</v>
      </c>
      <c r="BM38" s="142">
        <f>+entero!BM80</f>
        <v>1.2705873621582153E-2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8">
    <mergeCell ref="BG3:BG4"/>
    <mergeCell ref="BB3:BB4"/>
    <mergeCell ref="AA3:AA4"/>
    <mergeCell ref="BL3:BM3"/>
    <mergeCell ref="BH3:BK3"/>
    <mergeCell ref="AM3:AM4"/>
    <mergeCell ref="AN3:AN4"/>
    <mergeCell ref="AO3:AO4"/>
    <mergeCell ref="AP3:AP4"/>
    <mergeCell ref="BF3:BF4"/>
    <mergeCell ref="AU3:AU4"/>
    <mergeCell ref="AV3:AV4"/>
    <mergeCell ref="BA3:BA4"/>
    <mergeCell ref="BE3:BE4"/>
    <mergeCell ref="BD3:BD4"/>
    <mergeCell ref="AT3:AT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9" width="8.42578125" customWidth="1"/>
    <col min="60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441"/>
      <c r="AV2" s="441"/>
      <c r="AW2" s="441"/>
      <c r="AX2" s="441"/>
      <c r="AY2" s="441"/>
      <c r="AZ2" s="441"/>
      <c r="BA2" s="441"/>
      <c r="BB2" s="441"/>
      <c r="BC2" s="441"/>
      <c r="BD2" s="441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03" t="str">
        <f>+entero!D3</f>
        <v>V   A   R   I   A   B   L   E   S     b/</v>
      </c>
      <c r="E3" s="701" t="str">
        <f>+entero!E3</f>
        <v>2008                          A  fines de Dic*</v>
      </c>
      <c r="F3" s="701" t="str">
        <f>+entero!F3</f>
        <v>2009                          A  fines de Ene*</v>
      </c>
      <c r="G3" s="701" t="str">
        <f>+entero!G3</f>
        <v>2009                          A  fines de Feb*</v>
      </c>
      <c r="H3" s="701" t="str">
        <f>+entero!H3</f>
        <v>2009                          A  fines de Mar*</v>
      </c>
      <c r="I3" s="701" t="str">
        <f>+entero!I3</f>
        <v>2009                          A  fines de Abr*</v>
      </c>
      <c r="J3" s="701" t="str">
        <f>+entero!J3</f>
        <v>2009                          A  fines de May*</v>
      </c>
      <c r="K3" s="701" t="str">
        <f>+entero!K3</f>
        <v>2009                          A  fines de Jun*</v>
      </c>
      <c r="L3" s="701" t="str">
        <f>+entero!L3</f>
        <v>2009                          A  fines de Jul*</v>
      </c>
      <c r="M3" s="701" t="str">
        <f>+entero!M3</f>
        <v>2009                          A  fines de Ago*</v>
      </c>
      <c r="N3" s="701" t="str">
        <f>+entero!N3</f>
        <v>2009                          A  fines de Sep*</v>
      </c>
      <c r="O3" s="701" t="str">
        <f>+entero!O3</f>
        <v>2009                          A  fines de Oct*</v>
      </c>
      <c r="P3" s="701" t="str">
        <f>+entero!P3</f>
        <v>2009                          A  fines de Nov*</v>
      </c>
      <c r="Q3" s="701" t="str">
        <f>+entero!Q3</f>
        <v>2009                          A  fines de Dic*</v>
      </c>
      <c r="R3" s="701" t="str">
        <f>+entero!R3</f>
        <v>2010                          A  fines de Ene*</v>
      </c>
      <c r="S3" s="701" t="str">
        <f>+entero!S3</f>
        <v>2010                          A  fines de Feb*</v>
      </c>
      <c r="T3" s="701" t="str">
        <f>+entero!T3</f>
        <v>2010                          A  fines de Mar*</v>
      </c>
      <c r="U3" s="701" t="str">
        <f>+entero!U3</f>
        <v>2010                          A  fines de Abr*</v>
      </c>
      <c r="V3" s="701" t="str">
        <f>+entero!V3</f>
        <v>2010                          A  fines de May*</v>
      </c>
      <c r="W3" s="701" t="str">
        <f>+entero!W3</f>
        <v>2010                          A  fines de Jun*</v>
      </c>
      <c r="X3" s="701" t="str">
        <f>+entero!X3</f>
        <v>2010                          A  fines de Jul*</v>
      </c>
      <c r="Y3" s="701" t="str">
        <f>+entero!Y3</f>
        <v>2010                          A  fines de Ago*</v>
      </c>
      <c r="Z3" s="701" t="str">
        <f>+entero!Z3</f>
        <v>2010                          A  fines de Sep*</v>
      </c>
      <c r="AA3" s="701" t="str">
        <f>+entero!AA3</f>
        <v>2010                          A  fines de Oct*</v>
      </c>
      <c r="AB3" s="701" t="str">
        <f>+entero!AB3</f>
        <v>2010                          A  fines de Nov*</v>
      </c>
      <c r="AC3" s="701" t="str">
        <f>+entero!AC3</f>
        <v>2010                          A  fines de Dic*</v>
      </c>
      <c r="AD3" s="701" t="str">
        <f>+entero!AD3</f>
        <v>2011                          A  fines de Ene*</v>
      </c>
      <c r="AE3" s="701" t="str">
        <f>+entero!AE3</f>
        <v>2011                          A  fines de Feb*</v>
      </c>
      <c r="AF3" s="701" t="str">
        <f>+entero!AF3</f>
        <v>2011                          A  fines de Mar*</v>
      </c>
      <c r="AG3" s="701" t="str">
        <f>+entero!AG3</f>
        <v>2011                          A  fines de Abr*</v>
      </c>
      <c r="AH3" s="701" t="str">
        <f>+entero!AH3</f>
        <v>2011                          A  fines de May*</v>
      </c>
      <c r="AI3" s="701" t="str">
        <f>+entero!AI3</f>
        <v>2011                          A  fines de Jun*</v>
      </c>
      <c r="AJ3" s="701" t="str">
        <f>+entero!AJ3</f>
        <v>2011                          A  fines de Jul*</v>
      </c>
      <c r="AK3" s="701" t="str">
        <f>+entero!AK3</f>
        <v>2011                          A  fines de Ago*</v>
      </c>
      <c r="AL3" s="701" t="str">
        <f>+entero!AL3</f>
        <v>2011                          A  fines de Sep*</v>
      </c>
      <c r="AM3" s="701" t="str">
        <f>+entero!AM3</f>
        <v>2011                          A  fines de Oct*</v>
      </c>
      <c r="AN3" s="701" t="str">
        <f>+entero!AN3</f>
        <v>2011                          A  fines de Nov*</v>
      </c>
      <c r="AO3" s="701" t="str">
        <f>+entero!AO3</f>
        <v>2011                          A  fines de Dic*</v>
      </c>
      <c r="AP3" s="701" t="str">
        <f>+entero!AP3</f>
        <v>2012                          A  fines de Ene*</v>
      </c>
      <c r="AQ3" s="701" t="str">
        <f>+entero!AQ3</f>
        <v>2012                          A  fines de Feb*</v>
      </c>
      <c r="AR3" s="701" t="str">
        <f>+entero!AR3</f>
        <v>2012                          A  fines de Mar*</v>
      </c>
      <c r="AS3" s="701" t="str">
        <f>+entero!AS3</f>
        <v>2012                          A  fines de Abr*</v>
      </c>
      <c r="AT3" s="701" t="str">
        <f>+entero!AT3</f>
        <v>2012                          A  fines de May*</v>
      </c>
      <c r="AU3" s="701" t="str">
        <f>+entero!AU3</f>
        <v>2012                          A  fines de Jun*</v>
      </c>
      <c r="AV3" s="701" t="str">
        <f>+entero!AV3</f>
        <v>2012                          A  fines de Jul*</v>
      </c>
      <c r="AW3" s="701" t="str">
        <f>+entero!AW3</f>
        <v>2012                          A  fines de Ago*</v>
      </c>
      <c r="AX3" s="701" t="str">
        <f>+entero!AX3</f>
        <v>2012                          A  fines de Sep*</v>
      </c>
      <c r="AY3" s="701" t="str">
        <f>+entero!AY3</f>
        <v>2012                          A  fines de Oct*</v>
      </c>
      <c r="AZ3" s="701" t="str">
        <f>+entero!AZ3</f>
        <v>2012                          A  fines de Nov*</v>
      </c>
      <c r="BA3" s="701" t="str">
        <f>+entero!BA3</f>
        <v>2012                          A  fines de Dic*</v>
      </c>
      <c r="BB3" s="701" t="str">
        <f>+entero!BB3</f>
        <v>2013                          A  fines de Ene*</v>
      </c>
      <c r="BC3" s="701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707" t="str">
        <f>+entero!BH3</f>
        <v xml:space="preserve">   Semana 5*</v>
      </c>
      <c r="BI3" s="708"/>
      <c r="BJ3" s="708"/>
      <c r="BK3" s="708"/>
      <c r="BL3" s="705" t="s">
        <v>42</v>
      </c>
      <c r="BM3" s="706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04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2"/>
      <c r="AA4" s="702"/>
      <c r="AB4" s="702"/>
      <c r="AC4" s="702"/>
      <c r="AD4" s="702"/>
      <c r="AE4" s="702"/>
      <c r="AF4" s="702"/>
      <c r="AG4" s="702"/>
      <c r="AH4" s="702"/>
      <c r="AI4" s="702"/>
      <c r="AJ4" s="702"/>
      <c r="AK4" s="702"/>
      <c r="AL4" s="702"/>
      <c r="AM4" s="702"/>
      <c r="AN4" s="702"/>
      <c r="AO4" s="702"/>
      <c r="AP4" s="702"/>
      <c r="AQ4" s="702"/>
      <c r="AR4" s="702"/>
      <c r="AS4" s="702"/>
      <c r="AT4" s="702"/>
      <c r="AU4" s="702"/>
      <c r="AV4" s="702"/>
      <c r="AW4" s="702"/>
      <c r="AX4" s="702"/>
      <c r="AY4" s="702"/>
      <c r="AZ4" s="702"/>
      <c r="BA4" s="702"/>
      <c r="BB4" s="702"/>
      <c r="BC4" s="702"/>
      <c r="BD4" s="698"/>
      <c r="BE4" s="698"/>
      <c r="BF4" s="696"/>
      <c r="BG4" s="696"/>
      <c r="BH4" s="268">
        <f>+entero!BH4</f>
        <v>41358</v>
      </c>
      <c r="BI4" s="442">
        <f>+entero!BI4</f>
        <v>41359</v>
      </c>
      <c r="BJ4" s="442">
        <f>+entero!BJ4</f>
        <v>41360</v>
      </c>
      <c r="BK4" s="442">
        <f>+entero!BK4</f>
        <v>41361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543"/>
      <c r="BG5" s="543"/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544">
        <f>+entero!BF82</f>
        <v>6.96</v>
      </c>
      <c r="BG6" s="544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544">
        <f>+entero!BF83</f>
        <v>6.86</v>
      </c>
      <c r="BG7" s="544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545">
        <f>+entero!BF84</f>
        <v>6.9368085263515251</v>
      </c>
      <c r="BG8" s="545">
        <f>+entero!BG84</f>
        <v>6.9342579352460927</v>
      </c>
      <c r="BH8" s="113">
        <f>+entero!BH84</f>
        <v>6.9361111132001945</v>
      </c>
      <c r="BI8" s="113">
        <f>+entero!BI84</f>
        <v>6.9394661799629915</v>
      </c>
      <c r="BJ8" s="113">
        <f>+entero!BJ84</f>
        <v>6.9323814847421241</v>
      </c>
      <c r="BK8" s="113">
        <f>+entero!BK84</f>
        <v>6.9288079151265398</v>
      </c>
      <c r="BL8" s="94">
        <f>+entero!BL84</f>
        <v>2.8349944733285781E-4</v>
      </c>
      <c r="BM8" s="105">
        <f>+entero!BM84</f>
        <v>4.0883891251342064E-5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546"/>
      <c r="BG9" s="546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547">
        <f>+entero!BF86</f>
        <v>1.8180799999999999</v>
      </c>
      <c r="BG10" s="547">
        <f>+entero!BG86</f>
        <v>1.81976</v>
      </c>
      <c r="BH10" s="32">
        <f>+entero!BH86</f>
        <v>1.8204800000000001</v>
      </c>
      <c r="BI10" s="32">
        <f>+entero!BI86</f>
        <v>1.8207199999999999</v>
      </c>
      <c r="BJ10" s="32">
        <f>+entero!BJ86</f>
        <v>1.8209599999999999</v>
      </c>
      <c r="BK10" s="32">
        <f>+entero!BK86</f>
        <v>1.8211999999999999</v>
      </c>
      <c r="BL10" s="94">
        <f>+entero!BL86</f>
        <v>1.6799999999999038E-3</v>
      </c>
      <c r="BM10" s="105">
        <f>+entero!BM86</f>
        <v>9.231986635600542E-4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546"/>
      <c r="BG11" s="546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41367.417915393518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8">
    <mergeCell ref="BG3:BG4"/>
    <mergeCell ref="BB3:BB4"/>
    <mergeCell ref="P3:P4"/>
    <mergeCell ref="O3:O4"/>
    <mergeCell ref="BL3:BM3"/>
    <mergeCell ref="AH3:AH4"/>
    <mergeCell ref="AI3:AI4"/>
    <mergeCell ref="AJ3:AJ4"/>
    <mergeCell ref="AL3:AL4"/>
    <mergeCell ref="BH3:BK3"/>
    <mergeCell ref="AM3:AM4"/>
    <mergeCell ref="AN3:AN4"/>
    <mergeCell ref="BA3:BA4"/>
    <mergeCell ref="AK3:AK4"/>
    <mergeCell ref="AG3:AG4"/>
    <mergeCell ref="BC3:BC4"/>
    <mergeCell ref="R3:R4"/>
    <mergeCell ref="W3:W4"/>
    <mergeCell ref="T3:T4"/>
    <mergeCell ref="U3:U4"/>
    <mergeCell ref="V3:V4"/>
    <mergeCell ref="X3:X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F3:BF4"/>
    <mergeCell ref="AT3:AT4"/>
    <mergeCell ref="AO3:AO4"/>
    <mergeCell ref="AP3:AP4"/>
    <mergeCell ref="AQ3:AQ4"/>
    <mergeCell ref="AR3:AR4"/>
    <mergeCell ref="AS3:AS4"/>
    <mergeCell ref="AU3:AU4"/>
    <mergeCell ref="BD3:BD4"/>
    <mergeCell ref="BE3:BE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BG5" activePane="bottomRight" state="frozenSplit"/>
      <selection pane="topRight" activeCell="AB1" sqref="AB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9" width="7.28515625" customWidth="1"/>
    <col min="60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548"/>
      <c r="BG5" s="548"/>
      <c r="BH5" s="440"/>
      <c r="BI5" s="37"/>
      <c r="BJ5" s="37"/>
      <c r="BK5" s="3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539">
        <f>+entero!BF89</f>
        <v>4209.1053804900002</v>
      </c>
      <c r="BG6" s="539">
        <f>+entero!BG89</f>
        <v>4210.6458192</v>
      </c>
      <c r="BH6" s="76">
        <f>+entero!BH89</f>
        <v>4209.2330009399993</v>
      </c>
      <c r="BI6" s="69">
        <f>+entero!BI89</f>
        <v>4210.9215150299997</v>
      </c>
      <c r="BJ6" s="69">
        <f>+entero!BJ89</f>
        <v>4203.2862591899993</v>
      </c>
      <c r="BK6" s="69">
        <f>+entero!BK89</f>
        <v>4201.1490557899997</v>
      </c>
      <c r="BL6" s="14">
        <f>+entero!BL89</f>
        <v>-9.4967634100003124</v>
      </c>
      <c r="BM6" s="105">
        <f>+entero!BM89</f>
        <v>-2.2554172964860397E-3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539">
        <f>+entero!BF90</f>
        <v>3024.7117137800001</v>
      </c>
      <c r="BG7" s="539">
        <f>+entero!BG90</f>
        <v>3027.3028946200002</v>
      </c>
      <c r="BH7" s="76">
        <f>+entero!BH90</f>
        <v>3025.3785270899998</v>
      </c>
      <c r="BI7" s="69">
        <f>+entero!BI90</f>
        <v>3027.79364433</v>
      </c>
      <c r="BJ7" s="69">
        <f>+entero!BJ90</f>
        <v>3020.1217188599999</v>
      </c>
      <c r="BK7" s="69">
        <f>+entero!BK90</f>
        <v>3018.4916365399999</v>
      </c>
      <c r="BL7" s="14">
        <f>+entero!BL90</f>
        <v>-8.8112580800002434</v>
      </c>
      <c r="BM7" s="105">
        <f>+entero!BM90</f>
        <v>-2.9105967875429073E-3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539">
        <f>+entero!BF91</f>
        <v>684.39366670999993</v>
      </c>
      <c r="BG8" s="539">
        <f>+entero!BG91</f>
        <v>683.34292458000004</v>
      </c>
      <c r="BH8" s="76">
        <f>+entero!BH91</f>
        <v>683.85447384999998</v>
      </c>
      <c r="BI8" s="69">
        <f>+entero!BI91</f>
        <v>683.1278706999999</v>
      </c>
      <c r="BJ8" s="69">
        <f>+entero!BJ91</f>
        <v>683.16454032999991</v>
      </c>
      <c r="BK8" s="69">
        <f>+entero!BK91</f>
        <v>682.65741924999998</v>
      </c>
      <c r="BL8" s="14">
        <f>+entero!BL91</f>
        <v>-0.68550533000006908</v>
      </c>
      <c r="BM8" s="105">
        <f>+entero!BM91</f>
        <v>-1.0031644513205373E-3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539">
        <f>+entero!BF92</f>
        <v>500</v>
      </c>
      <c r="BG9" s="539">
        <f>+entero!BG92</f>
        <v>500</v>
      </c>
      <c r="BH9" s="76">
        <f>+entero!BH92</f>
        <v>500</v>
      </c>
      <c r="BI9" s="69">
        <f>+entero!BI92</f>
        <v>500</v>
      </c>
      <c r="BJ9" s="69">
        <f>+entero!BJ92</f>
        <v>500</v>
      </c>
      <c r="BK9" s="69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539"/>
      <c r="BG10" s="539"/>
      <c r="BH10" s="76"/>
      <c r="BI10" s="69"/>
      <c r="BJ10" s="69"/>
      <c r="BK10" s="69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539">
        <f>+entero!BF94</f>
        <v>2944.0741030398249</v>
      </c>
      <c r="BG11" s="539">
        <f>+entero!BG94</f>
        <v>2923.5766774225071</v>
      </c>
      <c r="BH11" s="76">
        <f>+entero!BH94</f>
        <v>2923.5766774225071</v>
      </c>
      <c r="BI11" s="69">
        <f>+entero!BI94</f>
        <v>2923.5766774225071</v>
      </c>
      <c r="BJ11" s="69">
        <f>+entero!BJ94</f>
        <v>2923.5766774225071</v>
      </c>
      <c r="BK11" s="69">
        <f>+entero!BK94</f>
        <v>2919.4182992798833</v>
      </c>
      <c r="BL11" s="14">
        <f>+entero!BL94</f>
        <v>-4.1583781426238602</v>
      </c>
      <c r="BM11" s="105">
        <f>+entero!BM94</f>
        <v>-1.4223598699282247E-3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539">
        <f>+entero!BF95</f>
        <v>1714.4054810495627</v>
      </c>
      <c r="BG12" s="539">
        <f>+entero!BG95</f>
        <v>1707.4318367346939</v>
      </c>
      <c r="BH12" s="76">
        <f>+entero!BH95</f>
        <v>1707.4318367346939</v>
      </c>
      <c r="BI12" s="69">
        <f>+entero!BI95</f>
        <v>1707.4318367346939</v>
      </c>
      <c r="BJ12" s="69">
        <f>+entero!BJ95</f>
        <v>1707.4318367346939</v>
      </c>
      <c r="BK12" s="69">
        <f>+entero!BK95</f>
        <v>1708.2693877551019</v>
      </c>
      <c r="BL12" s="14">
        <f>+entero!BL95</f>
        <v>0.83755102040800011</v>
      </c>
      <c r="BM12" s="105">
        <f>+entero!BM95</f>
        <v>4.9053262472242842E-4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542">
        <f>+entero!BF96</f>
        <v>1911.6252517683358</v>
      </c>
      <c r="BG13" s="542">
        <f>+entero!BG96</f>
        <v>1955.8368409305842</v>
      </c>
      <c r="BH13" s="126">
        <f>+entero!BH96</f>
        <v>1955.8368409305842</v>
      </c>
      <c r="BI13" s="127">
        <f>+entero!BI96</f>
        <v>1955.8368409305842</v>
      </c>
      <c r="BJ13" s="127">
        <f>+entero!BJ96</f>
        <v>1955.8368409305842</v>
      </c>
      <c r="BK13" s="127">
        <f>+entero!BK96</f>
        <v>1980.9906412834227</v>
      </c>
      <c r="BL13" s="81">
        <f>+entero!BL96</f>
        <v>25.153800352838516</v>
      </c>
      <c r="BM13" s="143">
        <f>+entero!BM96</f>
        <v>1.286088891794801E-2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8">
    <mergeCell ref="BG3:BG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F3:BF4"/>
    <mergeCell ref="BC3:BC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9" width="7.7109375" customWidth="1"/>
    <col min="60" max="60" width="8" customWidth="1"/>
    <col min="61" max="63" width="7.7109375" customWidth="1"/>
    <col min="64" max="64" width="1.5703125" customWidth="1"/>
    <col min="65" max="75" width="11.42578125" style="297"/>
  </cols>
  <sheetData>
    <row r="1" spans="1:74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555"/>
      <c r="BI1" s="555"/>
      <c r="BJ1" s="555"/>
      <c r="BK1" s="555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679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21"/>
      <c r="BE5" s="521"/>
      <c r="BF5" s="549"/>
      <c r="BG5" s="549"/>
      <c r="BH5" s="206"/>
      <c r="BI5" s="206"/>
      <c r="BJ5" s="206"/>
      <c r="BK5" s="206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679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550"/>
      <c r="BG6" s="550"/>
      <c r="BH6" s="47"/>
      <c r="BI6" s="47"/>
      <c r="BJ6" s="47"/>
      <c r="BK6" s="47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679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550"/>
      <c r="BG7" s="550"/>
      <c r="BH7" s="47"/>
      <c r="BI7" s="47"/>
      <c r="BJ7" s="47"/>
      <c r="BK7" s="47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679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550"/>
      <c r="BG8" s="550"/>
      <c r="BH8" s="47"/>
      <c r="BI8" s="47"/>
      <c r="BJ8" s="47"/>
      <c r="BK8" s="47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679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550"/>
      <c r="BG9" s="550"/>
      <c r="BH9" s="47"/>
      <c r="BI9" s="47"/>
      <c r="BJ9" s="47"/>
      <c r="BK9" s="47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679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550"/>
      <c r="BG10" s="550"/>
      <c r="BH10" s="47"/>
      <c r="BI10" s="47"/>
      <c r="BJ10" s="47"/>
      <c r="BK10" s="47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679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550"/>
      <c r="BG11" s="550"/>
      <c r="BH11" s="47"/>
      <c r="BI11" s="47"/>
      <c r="BJ11" s="47"/>
      <c r="BK11" s="47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679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550"/>
      <c r="BG12" s="550"/>
      <c r="BH12" s="47"/>
      <c r="BI12" s="47"/>
      <c r="BJ12" s="47"/>
      <c r="BK12" s="47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679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550"/>
      <c r="BG13" s="550"/>
      <c r="BH13" s="47"/>
      <c r="BI13" s="47"/>
      <c r="BJ13" s="47"/>
      <c r="BK13" s="47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550"/>
      <c r="BG14" s="550"/>
      <c r="BH14" s="47"/>
      <c r="BI14" s="47"/>
      <c r="BJ14" s="47"/>
      <c r="BK14" s="47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550"/>
      <c r="BG15" s="550"/>
      <c r="BH15" s="47"/>
      <c r="BI15" s="47"/>
      <c r="BJ15" s="47"/>
      <c r="BK15" s="47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550"/>
      <c r="BG16" s="550"/>
      <c r="BH16" s="47"/>
      <c r="BI16" s="47"/>
      <c r="BJ16" s="47"/>
      <c r="BK16" s="47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550"/>
      <c r="BG17" s="550"/>
      <c r="BH17" s="47"/>
      <c r="BI17" s="47"/>
      <c r="BJ17" s="47"/>
      <c r="BK17" s="47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551"/>
      <c r="BG18" s="551"/>
      <c r="BH18" s="131"/>
      <c r="BI18" s="131"/>
      <c r="BJ18" s="131"/>
      <c r="BK18" s="131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552">
        <f>+entero!BF111</f>
        <v>0.04</v>
      </c>
      <c r="BG19" s="552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553">
        <f>+entero!BF112</f>
        <v>0.04</v>
      </c>
      <c r="BG20" s="553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G3:BG4"/>
    <mergeCell ref="BF3:BF4"/>
    <mergeCell ref="BB3:BB4"/>
    <mergeCell ref="BC3:BC4"/>
    <mergeCell ref="BD3:BD4"/>
    <mergeCell ref="BE3:BE4"/>
    <mergeCell ref="AW3:AW4"/>
    <mergeCell ref="AK3:AK4"/>
    <mergeCell ref="AJ3:AJ4"/>
    <mergeCell ref="AY3:AY4"/>
    <mergeCell ref="BA3:BA4"/>
    <mergeCell ref="AZ3:AZ4"/>
    <mergeCell ref="AT3:AT4"/>
    <mergeCell ref="BH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2013-03-12T19:38:46Z</cp:lastPrinted>
  <dcterms:created xsi:type="dcterms:W3CDTF">2002-08-27T17:11:09Z</dcterms:created>
  <dcterms:modified xsi:type="dcterms:W3CDTF">2013-04-03T14:04:39Z</dcterms:modified>
</cp:coreProperties>
</file>